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080" tabRatio="852" activeTab="3"/>
  </bookViews>
  <sheets>
    <sheet name="Прогнозные сведения о расходах" sheetId="1" r:id="rId1"/>
    <sheet name="Стандарт.тарифные ставки" sheetId="2" r:id="rId2"/>
    <sheet name="Расходы на мероприятия" sheetId="3" r:id="rId3"/>
    <sheet name="Расчет НВВ" sheetId="4" r:id="rId4"/>
    <sheet name="Фактические данные о ПС" sheetId="5" r:id="rId5"/>
    <sheet name="Фактические данные о ЛЭП" sheetId="6" r:id="rId6"/>
    <sheet name="Тех.прис. за текущий год" sheetId="7" r:id="rId7"/>
    <sheet name="Заявки на текущий год" sheetId="8" r:id="rId8"/>
  </sheets>
  <definedNames/>
  <calcPr fullCalcOnLoad="1"/>
</workbook>
</file>

<file path=xl/sharedStrings.xml><?xml version="1.0" encoding="utf-8"?>
<sst xmlns="http://schemas.openxmlformats.org/spreadsheetml/2006/main" count="261" uniqueCount="150">
  <si>
    <t>ПРОГНОЗНЫЕ СВЕДЕНИЯ</t>
  </si>
  <si>
    <t>о расходах за технологическое присоединение</t>
  </si>
  <si>
    <t>на</t>
  </si>
  <si>
    <t>год</t>
  </si>
  <si>
    <t xml:space="preserve">1. Полное наименование </t>
  </si>
  <si>
    <t xml:space="preserve">2. Сокращенное наименование </t>
  </si>
  <si>
    <t xml:space="preserve">3. Место нахождения </t>
  </si>
  <si>
    <t xml:space="preserve">4. Адрес юридического лица </t>
  </si>
  <si>
    <t xml:space="preserve">5. ИНН </t>
  </si>
  <si>
    <t xml:space="preserve">6. КПП </t>
  </si>
  <si>
    <t xml:space="preserve">7. Ф.И.О. руководителя </t>
  </si>
  <si>
    <t xml:space="preserve">8. Адрес электронной почты </t>
  </si>
  <si>
    <t xml:space="preserve">9. Контактный телефон </t>
  </si>
  <si>
    <t xml:space="preserve">10. Факс </t>
  </si>
  <si>
    <t>АО "ЭТК"</t>
  </si>
  <si>
    <t>Акционерное общество "Электротехнический комплекс"</t>
  </si>
  <si>
    <t>АО "Электротехнический комплекс"</t>
  </si>
  <si>
    <t>644099, г. Омск, ул. Чапаева, 71</t>
  </si>
  <si>
    <t>644050, г. Омск, проспект Мира, 5-б</t>
  </si>
  <si>
    <t>Лунёв Аркадий Юрьевич</t>
  </si>
  <si>
    <t>etk.info@mail.ru</t>
  </si>
  <si>
    <t>8 (3812) 65-02-27</t>
  </si>
  <si>
    <t>8 (3812) 65-34-36</t>
  </si>
  <si>
    <t>Наименование стандартизированных  тарифных ставок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</si>
  <si>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</si>
  <si>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</si>
  <si>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</si>
  <si>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</si>
  <si>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</t>
  </si>
  <si>
    <t xml:space="preserve">на 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</si>
  <si>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</si>
  <si>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</si>
  <si>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</si>
  <si>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</si>
  <si>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</si>
  <si>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</si>
  <si>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</si>
  <si>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</si>
  <si>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</si>
  <si>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</si>
  <si>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</si>
  <si>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</si>
  <si>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</si>
  <si>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</si>
  <si>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>2.i</t>
    </r>
  </si>
  <si>
    <r>
      <t>С</t>
    </r>
    <r>
      <rPr>
        <vertAlign val="subscript"/>
        <sz val="12"/>
        <rFont val="Times New Roman"/>
        <family val="1"/>
      </rPr>
      <t>3.i</t>
    </r>
  </si>
  <si>
    <r>
      <t>С</t>
    </r>
    <r>
      <rPr>
        <vertAlign val="subscript"/>
        <sz val="12"/>
        <rFont val="Times New Roman"/>
        <family val="1"/>
      </rPr>
      <t>4.i</t>
    </r>
  </si>
  <si>
    <t>рублей/км</t>
  </si>
  <si>
    <r>
      <t xml:space="preserve"> </t>
    </r>
    <r>
      <rPr>
        <sz val="10"/>
        <rFont val="Times New Roman"/>
        <family val="1"/>
      </rPr>
      <t>* 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</si>
  <si>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 xml:space="preserve"> ---</t>
  </si>
  <si>
    <r>
      <t>рублей/</t>
    </r>
    <r>
      <rPr>
        <sz val="12"/>
        <color indexed="10"/>
        <rFont val="Times New Roman"/>
        <family val="1"/>
      </rPr>
      <t>км**</t>
    </r>
  </si>
  <si>
    <t>2.</t>
  </si>
  <si>
    <t>3.</t>
  </si>
  <si>
    <t>4.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</si>
  <si>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</si>
  <si>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</si>
  <si>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</si>
  <si>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</si>
  <si>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</si>
  <si>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</si>
  <si>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</si>
  <si>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</si>
  <si>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
строительству "последней мили"</t>
  </si>
  <si>
    <t xml:space="preserve"> Х</t>
  </si>
  <si>
    <t>Выполнение сетевой организацией мероприятий, связанных со строительством "последней мили":</t>
  </si>
  <si>
    <t>строительство воздушных линий 10 (6) кВ</t>
  </si>
  <si>
    <t>строительство воздушных линий 0,4кВ</t>
  </si>
  <si>
    <t>строительство кабельных линий 10(6)кВ</t>
  </si>
  <si>
    <t>строительство кабельных линий 0,4кВ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</si>
  <si>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</si>
  <si>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</si>
  <si>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</si>
  <si>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</si>
  <si>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</si>
  <si>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</si>
  <si>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 xml:space="preserve"> х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</si>
  <si>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</si>
  <si>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</si>
  <si>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</si>
  <si>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РАСЧЕТ</t>
  </si>
  <si>
    <t>(тыс. рублей)</t>
  </si>
  <si>
    <t>необходимой валовой выручки сетевой организации на технологическое присоединение</t>
  </si>
  <si>
    <t>№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</si>
  <si>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</si>
  <si>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</si>
  <si>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</si>
  <si>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</si>
  <si>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</si>
  <si>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</si>
  <si>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</si>
  <si>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</si>
  <si>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</si>
  <si>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</si>
  <si>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</si>
  <si>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</si>
  <si>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</si>
  <si>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</si>
  <si>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</si>
  <si>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</si>
  <si>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</si>
  <si>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</si>
  <si>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</si>
  <si>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</si>
  <si>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</si>
  <si>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</si>
  <si>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</si>
  <si>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</si>
  <si>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</si>
  <si>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</si>
  <si>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</si>
  <si>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СРЕДНИЕ ДАННЫЕ</t>
  </si>
  <si>
    <t>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</si>
  <si>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предыдущие года (тыс.руб)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</si>
  <si>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</si>
  <si>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</si>
  <si>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</si>
  <si>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</si>
  <si>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
объемах максимальной мощности 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</si>
  <si>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(тыс. рублей)
</t>
  </si>
  <si>
    <t xml:space="preserve">Длина воздушных и кабельных линий электропередачи на i-м уровне напряжения, фактически построенных за последние 3 года (км)
</t>
  </si>
  <si>
    <t>Строительство кабельных линий электропередачи:</t>
  </si>
  <si>
    <t>0,4 кВ</t>
  </si>
  <si>
    <t xml:space="preserve"> 1-20 кВ</t>
  </si>
  <si>
    <t>35 кВ</t>
  </si>
  <si>
    <t>Строительство воздушных линий электропередачи:</t>
  </si>
  <si>
    <t>Х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</si>
  <si>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</si>
  <si>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</si>
  <si>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</si>
  <si>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</si>
  <si>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</si>
  <si>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</si>
  <si>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</si>
  <si>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</si>
  <si>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</si>
  <si>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</si>
  <si>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</si>
  <si>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</si>
  <si>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</si>
  <si>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</si>
  <si>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</si>
  <si>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</si>
  <si>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</si>
  <si>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</si>
  <si>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</si>
  <si>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</si>
  <si>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поданых заявках на технологическое присоединение за текущий год</t>
  </si>
  <si>
    <t>Единица измерения**</t>
  </si>
  <si>
    <t xml:space="preserve">  ** Единицы измерения приведены согласно приложению № 3 к стандартам раскрытия информации субъектами оптового и розничных рынков электрической энергии. (без учета НДС)</t>
  </si>
  <si>
    <t>мероприятия отсутствовали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</si>
</sst>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vertAlign val="subscript"/>
      <sz val="12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" fontId="4" fillId="0" borderId="15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42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info@mail.ru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1.625" style="3" customWidth="1"/>
    <col min="2" max="2" width="8.875" style="3" customWidth="1"/>
    <col min="3" max="3" width="5.125" style="3" customWidth="1"/>
    <col min="4" max="4" width="8.375" style="3" customWidth="1"/>
    <col min="5" max="5" width="36.625" style="3" customWidth="1"/>
    <col min="6" max="16384" width="9.125" style="3" customWidth="1"/>
  </cols>
  <sheetData>
    <row r="1" spans="1:5" ht="15.75">
      <c r="A1" s="66" t="s">
        <v>0</v>
      </c>
      <c r="B1" s="66"/>
      <c r="C1" s="66"/>
      <c r="D1" s="66"/>
      <c r="E1" s="66"/>
    </row>
    <row r="2" spans="1:5" ht="15.75">
      <c r="A2" s="66" t="s">
        <v>1</v>
      </c>
      <c r="B2" s="66"/>
      <c r="C2" s="66"/>
      <c r="D2" s="66"/>
      <c r="E2" s="66"/>
    </row>
    <row r="3" spans="1:5" ht="18.75">
      <c r="A3" s="12" t="s">
        <v>16</v>
      </c>
      <c r="B3" s="11"/>
      <c r="C3" s="6" t="s">
        <v>2</v>
      </c>
      <c r="D3" s="9">
        <v>2017</v>
      </c>
      <c r="E3" s="10" t="s">
        <v>3</v>
      </c>
    </row>
    <row r="4" ht="15.75">
      <c r="A4" s="5"/>
    </row>
    <row r="5" spans="1:4" ht="15.75">
      <c r="A5" s="7"/>
      <c r="B5" s="8"/>
      <c r="C5" s="8"/>
      <c r="D5" s="8"/>
    </row>
    <row r="6" spans="1:5" ht="15.75">
      <c r="A6" s="3" t="s">
        <v>4</v>
      </c>
      <c r="B6" s="64" t="s">
        <v>15</v>
      </c>
      <c r="C6" s="64"/>
      <c r="D6" s="64"/>
      <c r="E6" s="64"/>
    </row>
    <row r="7" spans="1:5" ht="15.75">
      <c r="A7" s="3" t="s">
        <v>5</v>
      </c>
      <c r="B7" s="64" t="s">
        <v>14</v>
      </c>
      <c r="C7" s="64"/>
      <c r="D7" s="64"/>
      <c r="E7" s="64"/>
    </row>
    <row r="8" spans="1:5" ht="15.75">
      <c r="A8" s="3" t="s">
        <v>6</v>
      </c>
      <c r="B8" s="64" t="s">
        <v>18</v>
      </c>
      <c r="C8" s="64"/>
      <c r="D8" s="64"/>
      <c r="E8" s="64"/>
    </row>
    <row r="9" spans="1:5" ht="15.75">
      <c r="A9" s="3" t="s">
        <v>7</v>
      </c>
      <c r="B9" s="64" t="s">
        <v>17</v>
      </c>
      <c r="C9" s="64"/>
      <c r="D9" s="64"/>
      <c r="E9" s="64"/>
    </row>
    <row r="10" spans="1:5" ht="15.75">
      <c r="A10" s="3" t="s">
        <v>8</v>
      </c>
      <c r="B10" s="64">
        <v>5503068565</v>
      </c>
      <c r="C10" s="64"/>
      <c r="D10" s="64"/>
      <c r="E10" s="64"/>
    </row>
    <row r="11" spans="1:5" ht="15.75">
      <c r="A11" s="3" t="s">
        <v>9</v>
      </c>
      <c r="B11" s="64">
        <v>550301001</v>
      </c>
      <c r="C11" s="64"/>
      <c r="D11" s="64"/>
      <c r="E11" s="64"/>
    </row>
    <row r="12" spans="1:5" ht="15.75">
      <c r="A12" s="3" t="s">
        <v>10</v>
      </c>
      <c r="B12" s="64" t="s">
        <v>19</v>
      </c>
      <c r="C12" s="64"/>
      <c r="D12" s="64"/>
      <c r="E12" s="64"/>
    </row>
    <row r="13" spans="1:5" ht="15.75">
      <c r="A13" s="3" t="s">
        <v>11</v>
      </c>
      <c r="B13" s="65" t="s">
        <v>20</v>
      </c>
      <c r="C13" s="64"/>
      <c r="D13" s="64"/>
      <c r="E13" s="64"/>
    </row>
    <row r="14" spans="1:5" ht="15.75">
      <c r="A14" s="3" t="s">
        <v>12</v>
      </c>
      <c r="B14" s="64" t="s">
        <v>21</v>
      </c>
      <c r="C14" s="64"/>
      <c r="D14" s="64"/>
      <c r="E14" s="64"/>
    </row>
    <row r="15" spans="2:5" ht="15.75">
      <c r="B15" s="64"/>
      <c r="C15" s="64"/>
      <c r="D15" s="64"/>
      <c r="E15" s="64"/>
    </row>
    <row r="16" spans="1:5" ht="15.75">
      <c r="A16" s="3" t="s">
        <v>13</v>
      </c>
      <c r="B16" s="64" t="s">
        <v>22</v>
      </c>
      <c r="C16" s="64"/>
      <c r="D16" s="64"/>
      <c r="E16" s="64"/>
    </row>
  </sheetData>
  <sheetProtection/>
  <mergeCells count="13">
    <mergeCell ref="B7:E7"/>
    <mergeCell ref="B8:E8"/>
    <mergeCell ref="B9:E9"/>
    <mergeCell ref="B10:E10"/>
    <mergeCell ref="A1:E1"/>
    <mergeCell ref="A2:E2"/>
    <mergeCell ref="B6:E6"/>
    <mergeCell ref="B15:E15"/>
    <mergeCell ref="B16:E16"/>
    <mergeCell ref="B11:E11"/>
    <mergeCell ref="B12:E12"/>
    <mergeCell ref="B13:E13"/>
    <mergeCell ref="B14:E14"/>
  </mergeCells>
  <hyperlinks>
    <hyperlink ref="B13" r:id="rId1" display="etk.info@mail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7"/>
  <sheetViews>
    <sheetView zoomScalePageLayoutView="0" workbookViewId="0" topLeftCell="A13">
      <selection activeCell="D12" sqref="D12:E14"/>
    </sheetView>
  </sheetViews>
  <sheetFormatPr defaultColWidth="9.00390625" defaultRowHeight="12.75"/>
  <cols>
    <col min="1" max="1" width="6.125" style="3" customWidth="1"/>
    <col min="2" max="2" width="57.125" style="3" customWidth="1"/>
    <col min="3" max="3" width="12.75390625" style="3" customWidth="1"/>
    <col min="4" max="4" width="15.25390625" style="3" customWidth="1"/>
    <col min="5" max="5" width="14.875" style="3" customWidth="1"/>
    <col min="6" max="16384" width="9.125" style="3" customWidth="1"/>
  </cols>
  <sheetData>
    <row r="1" spans="1:5" ht="15.75">
      <c r="A1" s="66" t="s">
        <v>27</v>
      </c>
      <c r="B1" s="66"/>
      <c r="C1" s="66"/>
      <c r="D1" s="66"/>
      <c r="E1" s="66"/>
    </row>
    <row r="2" spans="1:5" ht="54" customHeight="1">
      <c r="A2" s="72" t="s">
        <v>28</v>
      </c>
      <c r="B2" s="72"/>
      <c r="C2" s="72"/>
      <c r="D2" s="72"/>
      <c r="E2" s="72"/>
    </row>
    <row r="3" spans="1:5" ht="15.75">
      <c r="A3" s="14" t="str">
        <f>'Прогнозные сведения о расходах'!A3</f>
        <v>АО "Электротехнический комплекс"</v>
      </c>
      <c r="C3" s="13" t="s">
        <v>29</v>
      </c>
      <c r="D3" s="17">
        <f>'Прогнозные сведения о расходах'!D3</f>
        <v>2017</v>
      </c>
      <c r="E3" s="3" t="s">
        <v>3</v>
      </c>
    </row>
    <row r="5" spans="1:5" ht="30.75" customHeight="1">
      <c r="A5" s="71" t="s">
        <v>23</v>
      </c>
      <c r="B5" s="71"/>
      <c r="C5" s="71" t="s">
        <v>147</v>
      </c>
      <c r="D5" s="71" t="s">
        <v>24</v>
      </c>
      <c r="E5" s="71"/>
    </row>
    <row r="6" spans="1:5" ht="34.5" customHeight="1">
      <c r="A6" s="71"/>
      <c r="B6" s="71"/>
      <c r="C6" s="71"/>
      <c r="D6" s="19" t="s">
        <v>25</v>
      </c>
      <c r="E6" s="19" t="s">
        <v>26</v>
      </c>
    </row>
    <row r="7" spans="1:5" ht="173.25">
      <c r="A7" s="20" t="s">
        <v>32</v>
      </c>
      <c r="B7" s="21" t="s">
        <v>31</v>
      </c>
      <c r="C7" s="20" t="s">
        <v>30</v>
      </c>
      <c r="D7" s="22">
        <v>28.91</v>
      </c>
      <c r="E7" s="22">
        <v>27.21</v>
      </c>
    </row>
    <row r="8" spans="1:5" s="15" customFormat="1" ht="47.25">
      <c r="A8" s="20" t="s">
        <v>40</v>
      </c>
      <c r="B8" s="21" t="s">
        <v>33</v>
      </c>
      <c r="C8" s="20" t="s">
        <v>30</v>
      </c>
      <c r="D8" s="22">
        <v>7.55</v>
      </c>
      <c r="E8" s="22">
        <v>7.55</v>
      </c>
    </row>
    <row r="9" spans="1:46" s="15" customFormat="1" ht="47.25">
      <c r="A9" s="20" t="s">
        <v>41</v>
      </c>
      <c r="B9" s="21" t="s">
        <v>34</v>
      </c>
      <c r="C9" s="20" t="s">
        <v>50</v>
      </c>
      <c r="D9" s="23">
        <v>12.01</v>
      </c>
      <c r="E9" s="23">
        <v>12.01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</row>
    <row r="10" spans="1:46" s="15" customFormat="1" ht="78.75">
      <c r="A10" s="20" t="s">
        <v>42</v>
      </c>
      <c r="B10" s="21" t="s">
        <v>35</v>
      </c>
      <c r="C10" s="20" t="s">
        <v>50</v>
      </c>
      <c r="D10" s="23">
        <v>1.7</v>
      </c>
      <c r="E10" s="23" t="s">
        <v>49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s="15" customFormat="1" ht="94.5">
      <c r="A11" s="20" t="s">
        <v>43</v>
      </c>
      <c r="B11" s="21" t="s">
        <v>36</v>
      </c>
      <c r="C11" s="20" t="s">
        <v>30</v>
      </c>
      <c r="D11" s="23">
        <v>7.65</v>
      </c>
      <c r="E11" s="23">
        <v>7.65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6" s="15" customFormat="1" ht="141.75">
      <c r="A12" s="20" t="s">
        <v>44</v>
      </c>
      <c r="B12" s="21" t="s">
        <v>37</v>
      </c>
      <c r="C12" s="20" t="s">
        <v>47</v>
      </c>
      <c r="D12" s="21" t="s">
        <v>149</v>
      </c>
      <c r="E12" s="21" t="s">
        <v>149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46" s="15" customFormat="1" ht="141.75">
      <c r="A13" s="20" t="s">
        <v>45</v>
      </c>
      <c r="B13" s="21" t="s">
        <v>38</v>
      </c>
      <c r="C13" s="20" t="s">
        <v>47</v>
      </c>
      <c r="D13" s="21" t="s">
        <v>149</v>
      </c>
      <c r="E13" s="21" t="s">
        <v>149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46" s="15" customFormat="1" ht="126">
      <c r="A14" s="20" t="s">
        <v>46</v>
      </c>
      <c r="B14" s="21" t="s">
        <v>39</v>
      </c>
      <c r="C14" s="20" t="s">
        <v>30</v>
      </c>
      <c r="D14" s="21" t="s">
        <v>149</v>
      </c>
      <c r="E14" s="21" t="s">
        <v>149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="15" customFormat="1" ht="15.75"/>
    <row r="16" spans="1:102" ht="52.5" customHeight="1">
      <c r="A16" s="67" t="s">
        <v>48</v>
      </c>
      <c r="B16" s="68"/>
      <c r="C16" s="68"/>
      <c r="D16" s="68"/>
      <c r="E16" s="6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5" ht="31.5" customHeight="1">
      <c r="A17" s="69" t="s">
        <v>148</v>
      </c>
      <c r="B17" s="70"/>
      <c r="C17" s="70"/>
      <c r="D17" s="70"/>
      <c r="E17" s="70"/>
    </row>
  </sheetData>
  <sheetProtection/>
  <mergeCells count="7">
    <mergeCell ref="A16:E16"/>
    <mergeCell ref="A17:E17"/>
    <mergeCell ref="A5:B6"/>
    <mergeCell ref="C5:C6"/>
    <mergeCell ref="D5:E5"/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5.875" style="26" customWidth="1"/>
    <col min="2" max="2" width="25.00390625" style="26" customWidth="1"/>
    <col min="3" max="4" width="16.125" style="26" customWidth="1"/>
    <col min="5" max="5" width="21.25390625" style="26" customWidth="1"/>
    <col min="6" max="16384" width="9.125" style="26" customWidth="1"/>
  </cols>
  <sheetData>
    <row r="1" spans="1:5" s="24" customFormat="1" ht="18.75">
      <c r="A1" s="73" t="s">
        <v>54</v>
      </c>
      <c r="B1" s="73"/>
      <c r="C1" s="73"/>
      <c r="D1" s="73"/>
      <c r="E1" s="73"/>
    </row>
    <row r="2" spans="1:5" s="25" customFormat="1" ht="18.75" customHeight="1">
      <c r="A2" s="74" t="s">
        <v>55</v>
      </c>
      <c r="B2" s="74"/>
      <c r="C2" s="74"/>
      <c r="D2" s="74"/>
      <c r="E2" s="74"/>
    </row>
    <row r="3" ht="13.5" customHeight="1"/>
    <row r="4" spans="2:5" s="27" customFormat="1" ht="114" customHeight="1">
      <c r="B4" s="28" t="s">
        <v>56</v>
      </c>
      <c r="C4" s="29" t="s">
        <v>57</v>
      </c>
      <c r="D4" s="30" t="s">
        <v>58</v>
      </c>
      <c r="E4" s="30" t="s">
        <v>59</v>
      </c>
    </row>
    <row r="5" spans="1:5" s="34" customFormat="1" ht="49.5" customHeight="1">
      <c r="A5" s="31" t="s">
        <v>60</v>
      </c>
      <c r="B5" s="32" t="s">
        <v>61</v>
      </c>
      <c r="C5" s="33"/>
      <c r="D5" s="33"/>
      <c r="E5" s="33"/>
    </row>
    <row r="6" spans="1:5" s="34" customFormat="1" ht="19.5" customHeight="1">
      <c r="A6" s="35"/>
      <c r="B6" s="36" t="s">
        <v>25</v>
      </c>
      <c r="C6" s="42">
        <v>12351.42</v>
      </c>
      <c r="D6" s="42">
        <v>1635.2</v>
      </c>
      <c r="E6" s="37">
        <v>7.55</v>
      </c>
    </row>
    <row r="7" spans="1:5" s="34" customFormat="1" ht="19.5" customHeight="1">
      <c r="A7" s="38"/>
      <c r="B7" s="39" t="s">
        <v>26</v>
      </c>
      <c r="C7" s="42">
        <v>12351.42</v>
      </c>
      <c r="D7" s="42">
        <v>1635.2</v>
      </c>
      <c r="E7" s="37">
        <v>7.55</v>
      </c>
    </row>
    <row r="8" spans="1:5" s="34" customFormat="1" ht="81.75" customHeight="1">
      <c r="A8" s="40" t="s">
        <v>51</v>
      </c>
      <c r="B8" s="41" t="s">
        <v>62</v>
      </c>
      <c r="C8" s="22" t="s">
        <v>63</v>
      </c>
      <c r="D8" s="22" t="s">
        <v>63</v>
      </c>
      <c r="E8" s="22" t="s">
        <v>63</v>
      </c>
    </row>
    <row r="9" spans="1:5" s="34" customFormat="1" ht="66" customHeight="1">
      <c r="A9" s="31" t="s">
        <v>52</v>
      </c>
      <c r="B9" s="32" t="s">
        <v>64</v>
      </c>
      <c r="C9" s="22" t="s">
        <v>63</v>
      </c>
      <c r="D9" s="22" t="s">
        <v>63</v>
      </c>
      <c r="E9" s="22" t="s">
        <v>63</v>
      </c>
    </row>
    <row r="10" spans="1:5" s="34" customFormat="1" ht="49.5" customHeight="1">
      <c r="A10" s="35"/>
      <c r="B10" s="36" t="s">
        <v>65</v>
      </c>
      <c r="C10" s="42">
        <v>799551.48</v>
      </c>
      <c r="D10" s="42">
        <v>2393.5</v>
      </c>
      <c r="E10" s="43">
        <v>334.05</v>
      </c>
    </row>
    <row r="11" spans="1:5" s="34" customFormat="1" ht="49.5" customHeight="1">
      <c r="A11" s="35"/>
      <c r="B11" s="36" t="s">
        <v>66</v>
      </c>
      <c r="C11" s="42">
        <v>2393.5</v>
      </c>
      <c r="D11" s="37">
        <v>466</v>
      </c>
      <c r="E11" s="62">
        <v>1935.05</v>
      </c>
    </row>
    <row r="12" spans="1:5" s="34" customFormat="1" ht="49.5" customHeight="1">
      <c r="A12" s="35"/>
      <c r="B12" s="36" t="s">
        <v>67</v>
      </c>
      <c r="C12" s="42">
        <v>831836.22</v>
      </c>
      <c r="D12" s="42">
        <v>2393.5</v>
      </c>
      <c r="E12" s="43">
        <v>347.54</v>
      </c>
    </row>
    <row r="13" spans="1:5" s="34" customFormat="1" ht="49.5" customHeight="1">
      <c r="A13" s="35"/>
      <c r="B13" s="36" t="s">
        <v>68</v>
      </c>
      <c r="C13" s="42">
        <v>304038.2</v>
      </c>
      <c r="D13" s="37">
        <v>466</v>
      </c>
      <c r="E13" s="43">
        <v>652.44</v>
      </c>
    </row>
    <row r="14" spans="1:5" s="34" customFormat="1" ht="35.25" customHeight="1">
      <c r="A14" s="35"/>
      <c r="B14" s="36" t="s">
        <v>69</v>
      </c>
      <c r="C14" s="22" t="s">
        <v>63</v>
      </c>
      <c r="D14" s="22" t="s">
        <v>63</v>
      </c>
      <c r="E14" s="22" t="s">
        <v>63</v>
      </c>
    </row>
    <row r="15" spans="1:5" s="34" customFormat="1" ht="114" customHeight="1">
      <c r="A15" s="35"/>
      <c r="B15" s="36" t="s">
        <v>70</v>
      </c>
      <c r="C15" s="42">
        <v>645629.02</v>
      </c>
      <c r="D15" s="37">
        <v>466</v>
      </c>
      <c r="E15" s="62">
        <v>1385.47</v>
      </c>
    </row>
    <row r="16" spans="1:5" s="34" customFormat="1" ht="66" customHeight="1">
      <c r="A16" s="38"/>
      <c r="B16" s="39" t="s">
        <v>71</v>
      </c>
      <c r="C16" s="22" t="s">
        <v>63</v>
      </c>
      <c r="D16" s="22" t="s">
        <v>63</v>
      </c>
      <c r="E16" s="22" t="s">
        <v>63</v>
      </c>
    </row>
    <row r="17" spans="1:5" s="34" customFormat="1" ht="66" customHeight="1">
      <c r="A17" s="31" t="s">
        <v>53</v>
      </c>
      <c r="B17" s="32" t="s">
        <v>72</v>
      </c>
      <c r="C17" s="33"/>
      <c r="D17" s="33"/>
      <c r="E17" s="33"/>
    </row>
    <row r="18" spans="1:5" s="34" customFormat="1" ht="19.5" customHeight="1">
      <c r="A18" s="35"/>
      <c r="B18" s="36" t="s">
        <v>25</v>
      </c>
      <c r="C18" s="42">
        <v>19641.03</v>
      </c>
      <c r="D18" s="42">
        <v>1635.2</v>
      </c>
      <c r="E18" s="37">
        <v>12.01</v>
      </c>
    </row>
    <row r="19" spans="1:5" s="34" customFormat="1" ht="19.5" customHeight="1">
      <c r="A19" s="38"/>
      <c r="B19" s="39" t="s">
        <v>26</v>
      </c>
      <c r="C19" s="42">
        <v>19641.03</v>
      </c>
      <c r="D19" s="42">
        <v>1635.2</v>
      </c>
      <c r="E19" s="37">
        <v>12.01</v>
      </c>
    </row>
    <row r="20" spans="1:5" s="34" customFormat="1" ht="114" customHeight="1">
      <c r="A20" s="31" t="s">
        <v>73</v>
      </c>
      <c r="B20" s="32" t="s">
        <v>74</v>
      </c>
      <c r="C20" s="33"/>
      <c r="D20" s="33"/>
      <c r="E20" s="33"/>
    </row>
    <row r="21" spans="1:5" s="34" customFormat="1" ht="19.5" customHeight="1">
      <c r="A21" s="35"/>
      <c r="B21" s="36" t="s">
        <v>25</v>
      </c>
      <c r="C21" s="42">
        <v>2777.19</v>
      </c>
      <c r="D21" s="42">
        <v>1635.2</v>
      </c>
      <c r="E21" s="37">
        <v>1.7</v>
      </c>
    </row>
    <row r="22" spans="1:5" s="34" customFormat="1" ht="19.5" customHeight="1">
      <c r="A22" s="38"/>
      <c r="B22" s="39" t="s">
        <v>26</v>
      </c>
      <c r="C22" s="44" t="s">
        <v>75</v>
      </c>
      <c r="D22" s="44" t="s">
        <v>75</v>
      </c>
      <c r="E22" s="44" t="s">
        <v>75</v>
      </c>
    </row>
    <row r="23" spans="1:5" s="34" customFormat="1" ht="207.75" customHeight="1">
      <c r="A23" s="31" t="s">
        <v>76</v>
      </c>
      <c r="B23" s="32" t="s">
        <v>77</v>
      </c>
      <c r="C23" s="33"/>
      <c r="D23" s="33"/>
      <c r="E23" s="33"/>
    </row>
    <row r="24" spans="1:5" s="34" customFormat="1" ht="19.5" customHeight="1">
      <c r="A24" s="35"/>
      <c r="B24" s="36" t="s">
        <v>25</v>
      </c>
      <c r="C24" s="42">
        <v>12509.04</v>
      </c>
      <c r="D24" s="42">
        <v>1635.2</v>
      </c>
      <c r="E24" s="37">
        <v>7.65</v>
      </c>
    </row>
    <row r="25" spans="1:5" s="34" customFormat="1" ht="19.5" customHeight="1">
      <c r="A25" s="38"/>
      <c r="B25" s="39" t="s">
        <v>26</v>
      </c>
      <c r="C25" s="42">
        <v>12509.04</v>
      </c>
      <c r="D25" s="42">
        <v>1635.2</v>
      </c>
      <c r="E25" s="37">
        <v>7.65</v>
      </c>
    </row>
    <row r="26" ht="4.5" customHeight="1"/>
    <row r="27" spans="1:5" ht="50.25" customHeight="1">
      <c r="A27" s="75" t="s">
        <v>78</v>
      </c>
      <c r="B27" s="75"/>
      <c r="C27" s="75"/>
      <c r="D27" s="75"/>
      <c r="E27" s="75"/>
    </row>
    <row r="28" ht="3" customHeight="1"/>
  </sheetData>
  <sheetProtection/>
  <mergeCells count="3">
    <mergeCell ref="A1:E1"/>
    <mergeCell ref="A2:E2"/>
    <mergeCell ref="A27:E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4">
      <selection activeCell="C23" sqref="C23"/>
    </sheetView>
  </sheetViews>
  <sheetFormatPr defaultColWidth="9.00390625" defaultRowHeight="12.75"/>
  <cols>
    <col min="1" max="1" width="5.25390625" style="3" customWidth="1"/>
    <col min="2" max="2" width="42.00390625" style="3" customWidth="1"/>
    <col min="3" max="4" width="23.25390625" style="3" customWidth="1"/>
    <col min="5" max="16384" width="9.125" style="3" customWidth="1"/>
  </cols>
  <sheetData>
    <row r="1" spans="2:4" ht="15.75">
      <c r="B1" s="76" t="s">
        <v>79</v>
      </c>
      <c r="C1" s="76"/>
      <c r="D1" s="76"/>
    </row>
    <row r="2" ht="15.75">
      <c r="B2" s="3" t="s">
        <v>81</v>
      </c>
    </row>
    <row r="4" ht="15.75">
      <c r="D4" s="3" t="s">
        <v>80</v>
      </c>
    </row>
    <row r="6" spans="1:4" s="4" customFormat="1" ht="31.5">
      <c r="A6" s="46" t="s">
        <v>82</v>
      </c>
      <c r="B6" s="46" t="s">
        <v>83</v>
      </c>
      <c r="C6" s="47" t="s">
        <v>84</v>
      </c>
      <c r="D6" s="47" t="s">
        <v>85</v>
      </c>
    </row>
    <row r="7" spans="1:4" ht="47.25">
      <c r="A7" s="20" t="s">
        <v>60</v>
      </c>
      <c r="B7" s="48" t="s">
        <v>86</v>
      </c>
      <c r="C7" s="83">
        <f>SUM(C9:C13)</f>
        <v>130.97792</v>
      </c>
      <c r="D7" s="22">
        <f>SUM(D9:D13)</f>
        <v>334.53</v>
      </c>
    </row>
    <row r="8" spans="1:4" ht="15.75">
      <c r="A8" s="20"/>
      <c r="B8" s="48" t="s">
        <v>87</v>
      </c>
      <c r="C8" s="22"/>
      <c r="D8" s="22"/>
    </row>
    <row r="9" spans="1:4" ht="15.75">
      <c r="A9" s="20"/>
      <c r="B9" s="48" t="s">
        <v>88</v>
      </c>
      <c r="C9" s="22"/>
      <c r="D9" s="22">
        <v>0</v>
      </c>
    </row>
    <row r="10" spans="1:4" ht="15.75">
      <c r="A10" s="20"/>
      <c r="B10" s="48" t="s">
        <v>89</v>
      </c>
      <c r="C10" s="22"/>
      <c r="D10" s="22">
        <v>0</v>
      </c>
    </row>
    <row r="11" spans="1:4" ht="15.75">
      <c r="A11" s="20"/>
      <c r="B11" s="48" t="s">
        <v>90</v>
      </c>
      <c r="C11" s="83">
        <v>99.77033</v>
      </c>
      <c r="D11" s="22">
        <v>130.71</v>
      </c>
    </row>
    <row r="12" spans="1:4" ht="15.75">
      <c r="A12" s="20"/>
      <c r="B12" s="48" t="s">
        <v>91</v>
      </c>
      <c r="C12" s="83">
        <v>30.13068</v>
      </c>
      <c r="D12" s="22">
        <v>39.47</v>
      </c>
    </row>
    <row r="13" spans="1:4" ht="15.75">
      <c r="A13" s="20"/>
      <c r="B13" s="48" t="s">
        <v>92</v>
      </c>
      <c r="C13" s="83">
        <v>1.07691</v>
      </c>
      <c r="D13" s="22">
        <v>164.35</v>
      </c>
    </row>
    <row r="14" spans="1:4" ht="15.75">
      <c r="A14" s="20"/>
      <c r="B14" s="48" t="s">
        <v>93</v>
      </c>
      <c r="C14" s="22"/>
      <c r="D14" s="22"/>
    </row>
    <row r="15" spans="1:4" ht="31.5">
      <c r="A15" s="20"/>
      <c r="B15" s="48" t="s">
        <v>94</v>
      </c>
      <c r="C15" s="22"/>
      <c r="D15" s="22">
        <v>0</v>
      </c>
    </row>
    <row r="16" spans="1:4" ht="47.25">
      <c r="A16" s="20"/>
      <c r="B16" s="48" t="s">
        <v>95</v>
      </c>
      <c r="C16" s="22"/>
      <c r="D16" s="22">
        <v>0</v>
      </c>
    </row>
    <row r="17" spans="1:4" ht="31.5">
      <c r="A17" s="20"/>
      <c r="B17" s="48" t="s">
        <v>96</v>
      </c>
      <c r="C17" s="22"/>
      <c r="D17" s="22">
        <v>0</v>
      </c>
    </row>
    <row r="18" spans="1:4" ht="15.75">
      <c r="A18" s="20"/>
      <c r="B18" s="48" t="s">
        <v>87</v>
      </c>
      <c r="C18" s="22"/>
      <c r="D18" s="22">
        <v>0</v>
      </c>
    </row>
    <row r="19" spans="1:4" ht="15.75">
      <c r="A19" s="20"/>
      <c r="B19" s="48" t="s">
        <v>97</v>
      </c>
      <c r="C19" s="22"/>
      <c r="D19" s="22">
        <v>0</v>
      </c>
    </row>
    <row r="20" spans="1:4" ht="31.5">
      <c r="A20" s="20"/>
      <c r="B20" s="48" t="s">
        <v>98</v>
      </c>
      <c r="C20" s="22"/>
      <c r="D20" s="22">
        <v>0</v>
      </c>
    </row>
    <row r="21" spans="1:4" ht="47.25">
      <c r="A21" s="20"/>
      <c r="B21" s="48" t="s">
        <v>99</v>
      </c>
      <c r="C21" s="22"/>
      <c r="D21" s="22">
        <v>0</v>
      </c>
    </row>
    <row r="22" spans="1:4" ht="15.75">
      <c r="A22" s="20"/>
      <c r="B22" s="48" t="s">
        <v>100</v>
      </c>
      <c r="C22" s="22"/>
      <c r="D22" s="22">
        <v>0</v>
      </c>
    </row>
    <row r="23" spans="1:4" ht="31.5">
      <c r="A23" s="20"/>
      <c r="B23" s="48" t="s">
        <v>101</v>
      </c>
      <c r="C23" s="83">
        <v>1.07691</v>
      </c>
      <c r="D23" s="22">
        <v>164.35</v>
      </c>
    </row>
    <row r="24" spans="1:4" ht="15.75">
      <c r="A24" s="20"/>
      <c r="B24" s="48" t="s">
        <v>102</v>
      </c>
      <c r="C24" s="22"/>
      <c r="D24" s="22">
        <v>0</v>
      </c>
    </row>
    <row r="25" spans="1:4" ht="15.75">
      <c r="A25" s="20"/>
      <c r="B25" s="48" t="s">
        <v>87</v>
      </c>
      <c r="C25" s="22"/>
      <c r="D25" s="22"/>
    </row>
    <row r="26" spans="1:4" ht="15.75">
      <c r="A26" s="20"/>
      <c r="B26" s="48" t="s">
        <v>103</v>
      </c>
      <c r="C26" s="22"/>
      <c r="D26" s="22">
        <v>0</v>
      </c>
    </row>
    <row r="27" spans="1:4" ht="15.75">
      <c r="A27" s="20"/>
      <c r="B27" s="48" t="s">
        <v>104</v>
      </c>
      <c r="C27" s="22"/>
      <c r="D27" s="22">
        <v>0</v>
      </c>
    </row>
    <row r="28" spans="1:4" ht="15.75">
      <c r="A28" s="20"/>
      <c r="B28" s="48" t="s">
        <v>105</v>
      </c>
      <c r="C28" s="22"/>
      <c r="D28" s="22">
        <v>0</v>
      </c>
    </row>
    <row r="29" spans="1:4" ht="31.5">
      <c r="A29" s="20"/>
      <c r="B29" s="48" t="s">
        <v>106</v>
      </c>
      <c r="C29" s="22"/>
      <c r="D29" s="22">
        <v>0</v>
      </c>
    </row>
    <row r="30" spans="1:4" ht="94.5">
      <c r="A30" s="20" t="s">
        <v>51</v>
      </c>
      <c r="B30" s="48" t="s">
        <v>107</v>
      </c>
      <c r="C30" s="22"/>
      <c r="D30" s="22">
        <v>0</v>
      </c>
    </row>
    <row r="31" spans="1:4" ht="15.75">
      <c r="A31" s="20" t="s">
        <v>52</v>
      </c>
      <c r="B31" s="48" t="s">
        <v>108</v>
      </c>
      <c r="C31" s="22"/>
      <c r="D31" s="22">
        <v>0</v>
      </c>
    </row>
    <row r="32" spans="1:4" ht="31.5">
      <c r="A32" s="20"/>
      <c r="B32" s="48" t="s">
        <v>109</v>
      </c>
      <c r="C32" s="83">
        <f>C7+C30+C31</f>
        <v>130.97792</v>
      </c>
      <c r="D32" s="22">
        <f>D7+D30+D31</f>
        <v>334.53</v>
      </c>
    </row>
    <row r="33" spans="1:4" ht="15.75">
      <c r="A33" s="18"/>
      <c r="B33" s="18"/>
      <c r="C33" s="18"/>
      <c r="D33" s="18"/>
    </row>
    <row r="34" spans="1:4" ht="15.75">
      <c r="A34" s="18"/>
      <c r="B34" s="18"/>
      <c r="C34" s="18"/>
      <c r="D34" s="18"/>
    </row>
    <row r="35" spans="1:4" ht="15.75">
      <c r="A35" s="18"/>
      <c r="B35" s="18"/>
      <c r="C35" s="18"/>
      <c r="D35" s="18"/>
    </row>
    <row r="36" spans="1:4" ht="15.75">
      <c r="A36" s="18"/>
      <c r="B36" s="18"/>
      <c r="C36" s="18"/>
      <c r="D36" s="18"/>
    </row>
    <row r="37" spans="1:4" ht="15.75">
      <c r="A37" s="18"/>
      <c r="B37" s="18"/>
      <c r="C37" s="18"/>
      <c r="D37" s="18"/>
    </row>
    <row r="38" spans="1:4" ht="15.75">
      <c r="A38" s="18"/>
      <c r="B38" s="18"/>
      <c r="C38" s="18"/>
      <c r="D38" s="18"/>
    </row>
    <row r="39" spans="1:4" ht="15.75">
      <c r="A39" s="18"/>
      <c r="B39" s="18"/>
      <c r="C39" s="18"/>
      <c r="D39" s="18"/>
    </row>
    <row r="40" spans="1:4" ht="15.75">
      <c r="A40" s="18"/>
      <c r="B40" s="18"/>
      <c r="C40" s="18"/>
      <c r="D40" s="18"/>
    </row>
    <row r="41" spans="1:4" ht="15.75">
      <c r="A41" s="18"/>
      <c r="B41" s="18"/>
      <c r="C41" s="18"/>
      <c r="D41" s="18"/>
    </row>
    <row r="42" spans="1:4" ht="15.75">
      <c r="A42" s="18"/>
      <c r="B42" s="18"/>
      <c r="C42" s="18"/>
      <c r="D42" s="18"/>
    </row>
    <row r="43" spans="1:4" ht="15.75">
      <c r="A43" s="18"/>
      <c r="B43" s="18"/>
      <c r="C43" s="18"/>
      <c r="D43" s="18"/>
    </row>
    <row r="44" spans="1:4" ht="15.75">
      <c r="A44" s="18"/>
      <c r="B44" s="18"/>
      <c r="C44" s="18"/>
      <c r="D44" s="18"/>
    </row>
    <row r="45" spans="1:4" ht="15.75">
      <c r="A45" s="18"/>
      <c r="B45" s="18"/>
      <c r="C45" s="18"/>
      <c r="D45" s="18"/>
    </row>
    <row r="46" spans="1:4" ht="15.75">
      <c r="A46" s="18"/>
      <c r="B46" s="18"/>
      <c r="C46" s="18"/>
      <c r="D46" s="18"/>
    </row>
    <row r="47" spans="1:4" ht="15.75">
      <c r="A47" s="18"/>
      <c r="B47" s="18"/>
      <c r="C47" s="18"/>
      <c r="D47" s="18"/>
    </row>
    <row r="48" spans="1:4" ht="15.75">
      <c r="A48" s="18"/>
      <c r="B48" s="18"/>
      <c r="C48" s="18"/>
      <c r="D48" s="18"/>
    </row>
    <row r="49" spans="1:4" ht="15.75">
      <c r="A49" s="18"/>
      <c r="B49" s="18"/>
      <c r="C49" s="18"/>
      <c r="D49" s="18"/>
    </row>
    <row r="50" spans="1:4" ht="15.75">
      <c r="A50" s="18"/>
      <c r="B50" s="18"/>
      <c r="C50" s="18"/>
      <c r="D50" s="18"/>
    </row>
    <row r="51" spans="1:4" ht="15.75">
      <c r="A51" s="18"/>
      <c r="B51" s="18"/>
      <c r="C51" s="18"/>
      <c r="D51" s="18"/>
    </row>
    <row r="52" spans="1:4" ht="15.75">
      <c r="A52" s="18"/>
      <c r="B52" s="18"/>
      <c r="C52" s="18"/>
      <c r="D52" s="18"/>
    </row>
    <row r="53" spans="1:4" ht="15.75">
      <c r="A53" s="18"/>
      <c r="B53" s="18"/>
      <c r="C53" s="18"/>
      <c r="D53" s="18"/>
    </row>
    <row r="54" spans="1:4" ht="15.75">
      <c r="A54" s="18"/>
      <c r="B54" s="18"/>
      <c r="C54" s="18"/>
      <c r="D54" s="18"/>
    </row>
    <row r="55" spans="1:4" ht="15.75">
      <c r="A55" s="18"/>
      <c r="B55" s="18"/>
      <c r="C55" s="18"/>
      <c r="D55" s="18"/>
    </row>
    <row r="56" spans="1:4" ht="15.75">
      <c r="A56" s="18"/>
      <c r="B56" s="18"/>
      <c r="C56" s="18"/>
      <c r="D56" s="18"/>
    </row>
    <row r="57" spans="1:4" ht="15.75">
      <c r="A57" s="18"/>
      <c r="B57" s="18"/>
      <c r="C57" s="18"/>
      <c r="D57" s="18"/>
    </row>
    <row r="58" spans="1:4" ht="15.75">
      <c r="A58" s="18"/>
      <c r="B58" s="18"/>
      <c r="C58" s="18"/>
      <c r="D58" s="18"/>
    </row>
    <row r="59" spans="1:4" ht="15.75">
      <c r="A59" s="18"/>
      <c r="B59" s="18"/>
      <c r="C59" s="18"/>
      <c r="D59" s="18"/>
    </row>
    <row r="60" spans="1:4" ht="15.75">
      <c r="A60" s="18"/>
      <c r="B60" s="18"/>
      <c r="C60" s="18"/>
      <c r="D60" s="18"/>
    </row>
    <row r="61" spans="1:4" ht="15.75">
      <c r="A61" s="18"/>
      <c r="B61" s="18"/>
      <c r="C61" s="18"/>
      <c r="D61" s="18"/>
    </row>
    <row r="62" spans="1:4" ht="15.75">
      <c r="A62" s="18"/>
      <c r="B62" s="18"/>
      <c r="C62" s="18"/>
      <c r="D62" s="18"/>
    </row>
    <row r="63" spans="1:4" ht="15.75">
      <c r="A63" s="18"/>
      <c r="B63" s="18"/>
      <c r="C63" s="18"/>
      <c r="D63" s="18"/>
    </row>
    <row r="64" spans="1:4" ht="15.75">
      <c r="A64" s="18"/>
      <c r="B64" s="18"/>
      <c r="C64" s="18"/>
      <c r="D64" s="18"/>
    </row>
    <row r="65" spans="1:4" ht="15.75">
      <c r="A65" s="18"/>
      <c r="B65" s="18"/>
      <c r="C65" s="18"/>
      <c r="D65" s="18"/>
    </row>
    <row r="66" spans="1:4" ht="15.75">
      <c r="A66" s="18"/>
      <c r="B66" s="18"/>
      <c r="C66" s="18"/>
      <c r="D66" s="18"/>
    </row>
    <row r="67" spans="1:4" ht="15.75">
      <c r="A67" s="18"/>
      <c r="B67" s="18"/>
      <c r="C67" s="18"/>
      <c r="D67" s="18"/>
    </row>
    <row r="68" spans="1:4" ht="15.75">
      <c r="A68" s="18"/>
      <c r="B68" s="18"/>
      <c r="C68" s="18"/>
      <c r="D68" s="18"/>
    </row>
    <row r="69" spans="1:4" ht="15.75">
      <c r="A69" s="18"/>
      <c r="B69" s="18"/>
      <c r="C69" s="18"/>
      <c r="D69" s="18"/>
    </row>
    <row r="70" spans="1:4" ht="15.75">
      <c r="A70" s="18"/>
      <c r="B70" s="18"/>
      <c r="C70" s="18"/>
      <c r="D70" s="18"/>
    </row>
    <row r="71" spans="1:4" ht="15.75">
      <c r="A71" s="18"/>
      <c r="B71" s="18"/>
      <c r="C71" s="18"/>
      <c r="D71" s="18"/>
    </row>
    <row r="72" spans="1:4" ht="15.75">
      <c r="A72" s="18"/>
      <c r="B72" s="18"/>
      <c r="C72" s="18"/>
      <c r="D72" s="18"/>
    </row>
    <row r="73" spans="1:4" ht="15.75">
      <c r="A73" s="18"/>
      <c r="B73" s="18"/>
      <c r="C73" s="18"/>
      <c r="D73" s="18"/>
    </row>
    <row r="74" spans="1:4" ht="15.75">
      <c r="A74" s="18"/>
      <c r="B74" s="18"/>
      <c r="C74" s="18"/>
      <c r="D74" s="18"/>
    </row>
    <row r="75" spans="1:4" ht="15.75">
      <c r="A75" s="18"/>
      <c r="B75" s="18"/>
      <c r="C75" s="18"/>
      <c r="D75" s="18"/>
    </row>
    <row r="76" spans="1:4" ht="15.75">
      <c r="A76" s="18"/>
      <c r="B76" s="18"/>
      <c r="C76" s="18"/>
      <c r="D76" s="18"/>
    </row>
    <row r="77" spans="1:4" ht="15.75">
      <c r="A77" s="18"/>
      <c r="B77" s="18"/>
      <c r="C77" s="18"/>
      <c r="D77" s="18"/>
    </row>
    <row r="78" spans="1:4" ht="15.75">
      <c r="A78" s="18"/>
      <c r="B78" s="18"/>
      <c r="C78" s="18"/>
      <c r="D78" s="18"/>
    </row>
    <row r="79" spans="1:4" ht="15.75">
      <c r="A79" s="18"/>
      <c r="B79" s="18"/>
      <c r="C79" s="18"/>
      <c r="D79" s="18"/>
    </row>
    <row r="80" spans="1:4" ht="15.75">
      <c r="A80" s="18"/>
      <c r="B80" s="18"/>
      <c r="C80" s="18"/>
      <c r="D80" s="18"/>
    </row>
    <row r="81" spans="1:4" ht="15.75">
      <c r="A81" s="18"/>
      <c r="B81" s="18"/>
      <c r="C81" s="18"/>
      <c r="D81" s="18"/>
    </row>
    <row r="82" spans="1:4" ht="15.75">
      <c r="A82" s="18"/>
      <c r="B82" s="18"/>
      <c r="C82" s="18"/>
      <c r="D82" s="18"/>
    </row>
    <row r="83" spans="1:4" ht="15.75">
      <c r="A83" s="18"/>
      <c r="B83" s="18"/>
      <c r="C83" s="18"/>
      <c r="D83" s="18"/>
    </row>
    <row r="84" spans="1:4" ht="15.75">
      <c r="A84" s="18"/>
      <c r="B84" s="18"/>
      <c r="C84" s="18"/>
      <c r="D84" s="18"/>
    </row>
    <row r="85" spans="1:4" ht="15.75">
      <c r="A85" s="18"/>
      <c r="B85" s="18"/>
      <c r="C85" s="18"/>
      <c r="D85" s="18"/>
    </row>
    <row r="86" spans="1:4" ht="15.75">
      <c r="A86" s="18"/>
      <c r="B86" s="18"/>
      <c r="C86" s="18"/>
      <c r="D86" s="18"/>
    </row>
    <row r="87" spans="1:4" ht="15.75">
      <c r="A87" s="18"/>
      <c r="B87" s="18"/>
      <c r="C87" s="18"/>
      <c r="D87" s="18"/>
    </row>
    <row r="88" spans="1:4" ht="15.75">
      <c r="A88" s="18"/>
      <c r="B88" s="18"/>
      <c r="C88" s="18"/>
      <c r="D88" s="18"/>
    </row>
    <row r="89" spans="1:4" ht="15.75">
      <c r="A89" s="18"/>
      <c r="B89" s="18"/>
      <c r="C89" s="18"/>
      <c r="D89" s="18"/>
    </row>
    <row r="90" spans="1:4" ht="15.75">
      <c r="A90" s="18"/>
      <c r="B90" s="18"/>
      <c r="C90" s="18"/>
      <c r="D90" s="18"/>
    </row>
    <row r="91" spans="1:4" ht="15.75">
      <c r="A91" s="18"/>
      <c r="B91" s="18"/>
      <c r="C91" s="18"/>
      <c r="D91" s="18"/>
    </row>
    <row r="92" spans="1:4" ht="15.75">
      <c r="A92" s="18"/>
      <c r="B92" s="18"/>
      <c r="C92" s="18"/>
      <c r="D92" s="18"/>
    </row>
    <row r="93" spans="1:4" ht="15.75">
      <c r="A93" s="18"/>
      <c r="B93" s="18"/>
      <c r="C93" s="18"/>
      <c r="D93" s="18"/>
    </row>
    <row r="94" spans="1:4" ht="15.75">
      <c r="A94" s="18"/>
      <c r="B94" s="18"/>
      <c r="C94" s="18"/>
      <c r="D94" s="18"/>
    </row>
    <row r="95" spans="1:4" ht="15.75">
      <c r="A95" s="18"/>
      <c r="B95" s="18"/>
      <c r="C95" s="18"/>
      <c r="D95" s="18"/>
    </row>
    <row r="96" spans="1:4" ht="15.75">
      <c r="A96" s="18"/>
      <c r="B96" s="18"/>
      <c r="C96" s="18"/>
      <c r="D96" s="18"/>
    </row>
    <row r="97" spans="1:4" ht="15.75">
      <c r="A97" s="18"/>
      <c r="B97" s="18"/>
      <c r="C97" s="18"/>
      <c r="D97" s="18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4.00390625" style="3" customWidth="1"/>
    <col min="2" max="2" width="44.75390625" style="3" customWidth="1"/>
    <col min="3" max="4" width="21.00390625" style="3" customWidth="1"/>
    <col min="5" max="16384" width="9.125" style="3" customWidth="1"/>
  </cols>
  <sheetData>
    <row r="1" spans="2:4" ht="15.75">
      <c r="B1" s="66" t="s">
        <v>110</v>
      </c>
      <c r="C1" s="66"/>
      <c r="D1" s="66"/>
    </row>
    <row r="2" spans="1:4" ht="27.75" customHeight="1">
      <c r="A2" s="77" t="s">
        <v>111</v>
      </c>
      <c r="B2" s="77"/>
      <c r="C2" s="77"/>
      <c r="D2" s="77"/>
    </row>
    <row r="4" spans="1:4" s="45" customFormat="1" ht="94.5">
      <c r="A4" s="19" t="s">
        <v>82</v>
      </c>
      <c r="B4" s="19" t="s">
        <v>56</v>
      </c>
      <c r="C4" s="19" t="s">
        <v>112</v>
      </c>
      <c r="D4" s="19" t="s">
        <v>113</v>
      </c>
    </row>
    <row r="5" spans="1:4" ht="31.5">
      <c r="A5" s="19" t="s">
        <v>60</v>
      </c>
      <c r="B5" s="49" t="s">
        <v>114</v>
      </c>
      <c r="C5" s="19">
        <v>0</v>
      </c>
      <c r="D5" s="19">
        <v>0</v>
      </c>
    </row>
    <row r="6" spans="1:4" ht="78.75">
      <c r="A6" s="19" t="s">
        <v>51</v>
      </c>
      <c r="B6" s="49" t="s">
        <v>115</v>
      </c>
      <c r="C6" s="19">
        <v>0</v>
      </c>
      <c r="D6" s="19">
        <v>0</v>
      </c>
    </row>
    <row r="7" spans="1:4" ht="47.25">
      <c r="A7" s="19" t="s">
        <v>52</v>
      </c>
      <c r="B7" s="49" t="s">
        <v>116</v>
      </c>
      <c r="C7" s="19">
        <v>0</v>
      </c>
      <c r="D7" s="19">
        <v>0</v>
      </c>
    </row>
  </sheetData>
  <sheetProtection/>
  <mergeCells count="2">
    <mergeCell ref="B1:D1"/>
    <mergeCell ref="A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.00390625" style="3" customWidth="1"/>
    <col min="2" max="2" width="44.75390625" style="3" customWidth="1"/>
    <col min="3" max="4" width="21.00390625" style="3" customWidth="1"/>
    <col min="5" max="5" width="18.00390625" style="3" customWidth="1"/>
    <col min="6" max="16384" width="9.125" style="3" customWidth="1"/>
  </cols>
  <sheetData>
    <row r="1" spans="2:4" ht="15.75">
      <c r="B1" s="66" t="s">
        <v>110</v>
      </c>
      <c r="C1" s="66"/>
      <c r="D1" s="66"/>
    </row>
    <row r="2" spans="1:4" ht="33" customHeight="1">
      <c r="A2" s="77" t="s">
        <v>117</v>
      </c>
      <c r="B2" s="77"/>
      <c r="C2" s="77"/>
      <c r="D2" s="77"/>
    </row>
    <row r="4" spans="1:5" s="45" customFormat="1" ht="189">
      <c r="A4" s="19" t="s">
        <v>82</v>
      </c>
      <c r="B4" s="19" t="s">
        <v>56</v>
      </c>
      <c r="C4" s="19" t="s">
        <v>118</v>
      </c>
      <c r="D4" s="19" t="s">
        <v>119</v>
      </c>
      <c r="E4" s="19" t="s">
        <v>113</v>
      </c>
    </row>
    <row r="5" spans="1:5" ht="31.5">
      <c r="A5" s="19" t="s">
        <v>60</v>
      </c>
      <c r="B5" s="49" t="s">
        <v>120</v>
      </c>
      <c r="C5" s="19" t="s">
        <v>125</v>
      </c>
      <c r="D5" s="19" t="s">
        <v>125</v>
      </c>
      <c r="E5" s="19" t="s">
        <v>125</v>
      </c>
    </row>
    <row r="6" spans="1:5" ht="15.75">
      <c r="A6" s="51"/>
      <c r="B6" s="50" t="s">
        <v>121</v>
      </c>
      <c r="C6" s="19">
        <v>0</v>
      </c>
      <c r="D6" s="19">
        <v>0</v>
      </c>
      <c r="E6" s="19">
        <v>0</v>
      </c>
    </row>
    <row r="7" spans="1:5" ht="15.75">
      <c r="A7" s="19"/>
      <c r="B7" s="50" t="s">
        <v>122</v>
      </c>
      <c r="C7" s="19">
        <v>0</v>
      </c>
      <c r="D7" s="19">
        <v>0</v>
      </c>
      <c r="E7" s="19">
        <v>0</v>
      </c>
    </row>
    <row r="8" spans="1:5" ht="15.75">
      <c r="A8" s="51"/>
      <c r="B8" s="52" t="s">
        <v>123</v>
      </c>
      <c r="C8" s="19">
        <v>0</v>
      </c>
      <c r="D8" s="19">
        <v>0</v>
      </c>
      <c r="E8" s="19">
        <v>0</v>
      </c>
    </row>
    <row r="9" spans="1:5" ht="31.5">
      <c r="A9" s="19" t="s">
        <v>51</v>
      </c>
      <c r="B9" s="49" t="s">
        <v>124</v>
      </c>
      <c r="C9" s="19" t="s">
        <v>125</v>
      </c>
      <c r="D9" s="19" t="s">
        <v>125</v>
      </c>
      <c r="E9" s="19" t="s">
        <v>125</v>
      </c>
    </row>
    <row r="10" spans="1:5" ht="15.75">
      <c r="A10" s="51"/>
      <c r="B10" s="50" t="s">
        <v>121</v>
      </c>
      <c r="C10" s="19">
        <v>0</v>
      </c>
      <c r="D10" s="19">
        <v>0</v>
      </c>
      <c r="E10" s="19">
        <v>0</v>
      </c>
    </row>
    <row r="11" spans="1:5" ht="15.75">
      <c r="A11" s="51"/>
      <c r="B11" s="50" t="s">
        <v>122</v>
      </c>
      <c r="C11" s="19">
        <v>0</v>
      </c>
      <c r="D11" s="19">
        <v>0</v>
      </c>
      <c r="E11" s="19">
        <v>0</v>
      </c>
    </row>
    <row r="12" spans="1:5" ht="15.75">
      <c r="A12" s="51"/>
      <c r="B12" s="52" t="s">
        <v>123</v>
      </c>
      <c r="C12" s="19">
        <v>0</v>
      </c>
      <c r="D12" s="19">
        <v>0</v>
      </c>
      <c r="E12" s="19">
        <v>0</v>
      </c>
    </row>
  </sheetData>
  <sheetProtection/>
  <mergeCells count="2">
    <mergeCell ref="B1:D1"/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4.375" style="0" customWidth="1"/>
    <col min="2" max="2" width="26.125" style="0" customWidth="1"/>
    <col min="3" max="8" width="8.625" style="0" customWidth="1"/>
    <col min="9" max="11" width="12.125" style="0" customWidth="1"/>
  </cols>
  <sheetData>
    <row r="1" spans="2:10" ht="12.75">
      <c r="B1" s="79" t="s">
        <v>126</v>
      </c>
      <c r="C1" s="79"/>
      <c r="D1" s="79"/>
      <c r="E1" s="79"/>
      <c r="F1" s="79"/>
      <c r="G1" s="79"/>
      <c r="H1" s="79"/>
      <c r="I1" s="79"/>
      <c r="J1" s="79"/>
    </row>
    <row r="2" spans="1:11" ht="12.75">
      <c r="A2" s="80" t="s">
        <v>127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ht="12.75">
      <c r="J3">
        <v>2016</v>
      </c>
    </row>
    <row r="4" spans="1:11" ht="27.75" customHeight="1">
      <c r="A4" s="81" t="s">
        <v>82</v>
      </c>
      <c r="B4" s="81" t="s">
        <v>128</v>
      </c>
      <c r="C4" s="78" t="s">
        <v>129</v>
      </c>
      <c r="D4" s="78"/>
      <c r="E4" s="78"/>
      <c r="F4" s="78" t="s">
        <v>130</v>
      </c>
      <c r="G4" s="78"/>
      <c r="H4" s="78"/>
      <c r="I4" s="78" t="s">
        <v>131</v>
      </c>
      <c r="J4" s="78"/>
      <c r="K4" s="78"/>
    </row>
    <row r="5" spans="1:11" ht="12.75">
      <c r="A5" s="82"/>
      <c r="B5" s="81"/>
      <c r="C5" s="53" t="s">
        <v>121</v>
      </c>
      <c r="D5" s="53" t="s">
        <v>132</v>
      </c>
      <c r="E5" s="53" t="s">
        <v>133</v>
      </c>
      <c r="F5" s="53" t="s">
        <v>121</v>
      </c>
      <c r="G5" s="53" t="s">
        <v>132</v>
      </c>
      <c r="H5" s="53" t="s">
        <v>133</v>
      </c>
      <c r="I5" s="53" t="s">
        <v>121</v>
      </c>
      <c r="J5" s="53" t="s">
        <v>132</v>
      </c>
      <c r="K5" s="53" t="s">
        <v>133</v>
      </c>
    </row>
    <row r="6" spans="1:11" ht="12.75">
      <c r="A6" s="58" t="s">
        <v>60</v>
      </c>
      <c r="B6" s="56" t="s">
        <v>134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</row>
    <row r="7" spans="1:11" ht="12.75">
      <c r="A7" s="59"/>
      <c r="B7" s="56" t="s">
        <v>135</v>
      </c>
      <c r="C7" s="63"/>
      <c r="D7" s="63"/>
      <c r="E7" s="63"/>
      <c r="F7" s="63"/>
      <c r="G7" s="63"/>
      <c r="H7" s="63"/>
      <c r="I7" s="63"/>
      <c r="J7" s="63"/>
      <c r="K7" s="63"/>
    </row>
    <row r="8" spans="1:11" ht="12.75">
      <c r="A8" s="57"/>
      <c r="B8" s="56" t="s">
        <v>136</v>
      </c>
      <c r="C8" s="63"/>
      <c r="D8" s="63"/>
      <c r="E8" s="63"/>
      <c r="F8" s="63"/>
      <c r="G8" s="63"/>
      <c r="H8" s="63"/>
      <c r="I8" s="63"/>
      <c r="J8" s="63"/>
      <c r="K8" s="63"/>
    </row>
    <row r="9" spans="1:11" ht="12.75">
      <c r="A9" s="58" t="s">
        <v>51</v>
      </c>
      <c r="B9" s="54" t="s">
        <v>137</v>
      </c>
      <c r="C9" s="63">
        <v>0</v>
      </c>
      <c r="D9" s="63">
        <v>1</v>
      </c>
      <c r="E9" s="63">
        <v>0</v>
      </c>
      <c r="F9" s="63">
        <v>0</v>
      </c>
      <c r="G9" s="63">
        <v>100</v>
      </c>
      <c r="H9" s="63">
        <v>0</v>
      </c>
      <c r="I9" s="63">
        <v>0</v>
      </c>
      <c r="J9" s="63">
        <v>2535</v>
      </c>
      <c r="K9" s="63">
        <v>0</v>
      </c>
    </row>
    <row r="10" spans="1:11" ht="12.75">
      <c r="A10" s="59"/>
      <c r="B10" s="54" t="s">
        <v>135</v>
      </c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2.75">
      <c r="A11" s="57"/>
      <c r="B11" s="54" t="s">
        <v>138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</row>
    <row r="12" spans="1:11" ht="25.5">
      <c r="A12" s="58" t="s">
        <v>52</v>
      </c>
      <c r="B12" s="54" t="s">
        <v>139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</row>
    <row r="13" spans="1:11" ht="12.75">
      <c r="A13" s="59"/>
      <c r="B13" s="54" t="s">
        <v>135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25.5">
      <c r="A14" s="57"/>
      <c r="B14" s="54" t="s">
        <v>140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ht="25.5">
      <c r="A15" s="58" t="s">
        <v>53</v>
      </c>
      <c r="B15" s="54" t="s">
        <v>141</v>
      </c>
      <c r="C15" s="63">
        <v>0</v>
      </c>
      <c r="D15" s="63">
        <v>3</v>
      </c>
      <c r="E15" s="63">
        <v>0</v>
      </c>
      <c r="F15" s="63">
        <v>0</v>
      </c>
      <c r="G15" s="63">
        <v>3731</v>
      </c>
      <c r="H15" s="63">
        <v>0</v>
      </c>
      <c r="I15" s="63">
        <v>0</v>
      </c>
      <c r="J15" s="63">
        <v>36824.97</v>
      </c>
      <c r="K15" s="63">
        <v>0</v>
      </c>
    </row>
    <row r="16" spans="1:11" ht="12.75">
      <c r="A16" s="59"/>
      <c r="B16" s="54" t="s">
        <v>135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5.5">
      <c r="A17" s="57"/>
      <c r="B17" s="54" t="s">
        <v>140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</row>
    <row r="18" spans="1:11" ht="12.75">
      <c r="A18" s="58" t="s">
        <v>73</v>
      </c>
      <c r="B18" s="54" t="s">
        <v>142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</row>
    <row r="19" spans="1:11" ht="12.75">
      <c r="A19" s="59"/>
      <c r="B19" s="54" t="s">
        <v>135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25.5">
      <c r="A20" s="57"/>
      <c r="B20" s="54" t="s">
        <v>140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</row>
    <row r="21" spans="1:11" ht="12.75">
      <c r="A21" s="55" t="s">
        <v>76</v>
      </c>
      <c r="B21" s="54" t="s">
        <v>143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</row>
    <row r="22" spans="3:11" ht="12.75">
      <c r="C22" s="1"/>
      <c r="D22" s="1"/>
      <c r="E22" s="1"/>
      <c r="F22" s="1"/>
      <c r="G22" s="1"/>
      <c r="H22" s="1"/>
      <c r="I22" s="1"/>
      <c r="J22" s="1"/>
      <c r="K22" s="1"/>
    </row>
    <row r="23" ht="12.75">
      <c r="B23" t="s">
        <v>144</v>
      </c>
    </row>
    <row r="24" ht="12.75">
      <c r="B24" s="60" t="s">
        <v>145</v>
      </c>
    </row>
  </sheetData>
  <sheetProtection/>
  <mergeCells count="7">
    <mergeCell ref="I4:K4"/>
    <mergeCell ref="B1:J1"/>
    <mergeCell ref="A2:K2"/>
    <mergeCell ref="A4:A5"/>
    <mergeCell ref="B4:B5"/>
    <mergeCell ref="C4:E4"/>
    <mergeCell ref="F4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4.375" style="0" customWidth="1"/>
    <col min="2" max="2" width="26.125" style="0" customWidth="1"/>
    <col min="3" max="8" width="8.625" style="0" customWidth="1"/>
  </cols>
  <sheetData>
    <row r="1" spans="2:8" ht="12.75">
      <c r="B1" s="79" t="s">
        <v>126</v>
      </c>
      <c r="C1" s="79"/>
      <c r="D1" s="79"/>
      <c r="E1" s="79"/>
      <c r="F1" s="79"/>
      <c r="G1" s="79"/>
      <c r="H1" s="61"/>
    </row>
    <row r="2" spans="1:8" ht="12.75">
      <c r="A2" s="80" t="s">
        <v>146</v>
      </c>
      <c r="B2" s="80"/>
      <c r="C2" s="80"/>
      <c r="D2" s="80"/>
      <c r="E2" s="80"/>
      <c r="F2" s="80"/>
      <c r="G2" s="80"/>
      <c r="H2" s="80"/>
    </row>
    <row r="3" ht="12.75">
      <c r="G3">
        <v>2016</v>
      </c>
    </row>
    <row r="4" spans="1:8" ht="27.75" customHeight="1">
      <c r="A4" s="81" t="s">
        <v>82</v>
      </c>
      <c r="B4" s="81" t="s">
        <v>128</v>
      </c>
      <c r="C4" s="78" t="s">
        <v>129</v>
      </c>
      <c r="D4" s="78"/>
      <c r="E4" s="78"/>
      <c r="F4" s="78" t="s">
        <v>130</v>
      </c>
      <c r="G4" s="78"/>
      <c r="H4" s="78"/>
    </row>
    <row r="5" spans="1:8" ht="12.75">
      <c r="A5" s="82"/>
      <c r="B5" s="81"/>
      <c r="C5" s="53" t="s">
        <v>121</v>
      </c>
      <c r="D5" s="53" t="s">
        <v>132</v>
      </c>
      <c r="E5" s="53" t="s">
        <v>133</v>
      </c>
      <c r="F5" s="53" t="s">
        <v>121</v>
      </c>
      <c r="G5" s="53" t="s">
        <v>132</v>
      </c>
      <c r="H5" s="53" t="s">
        <v>133</v>
      </c>
    </row>
    <row r="6" spans="1:8" ht="12.75">
      <c r="A6" s="58" t="s">
        <v>60</v>
      </c>
      <c r="B6" s="56" t="s">
        <v>134</v>
      </c>
      <c r="C6" s="63">
        <v>1</v>
      </c>
      <c r="D6" s="63">
        <v>0</v>
      </c>
      <c r="E6" s="63">
        <v>0</v>
      </c>
      <c r="F6" s="63">
        <v>5</v>
      </c>
      <c r="G6" s="63">
        <v>0</v>
      </c>
      <c r="H6" s="63">
        <v>0</v>
      </c>
    </row>
    <row r="7" spans="1:8" ht="12.75">
      <c r="A7" s="59"/>
      <c r="B7" s="56" t="s">
        <v>135</v>
      </c>
      <c r="C7" s="63"/>
      <c r="D7" s="63"/>
      <c r="E7" s="63"/>
      <c r="F7" s="63"/>
      <c r="G7" s="63"/>
      <c r="H7" s="63"/>
    </row>
    <row r="8" spans="1:8" ht="12.75">
      <c r="A8" s="57"/>
      <c r="B8" s="56" t="s">
        <v>136</v>
      </c>
      <c r="C8" s="63">
        <v>1</v>
      </c>
      <c r="D8" s="63">
        <v>0</v>
      </c>
      <c r="E8" s="63">
        <v>0</v>
      </c>
      <c r="F8" s="63">
        <v>5</v>
      </c>
      <c r="G8" s="63">
        <v>0</v>
      </c>
      <c r="H8" s="63">
        <v>0</v>
      </c>
    </row>
    <row r="9" spans="1:8" ht="12.75">
      <c r="A9" s="58" t="s">
        <v>51</v>
      </c>
      <c r="B9" s="54" t="s">
        <v>137</v>
      </c>
      <c r="C9" s="63">
        <v>1</v>
      </c>
      <c r="D9" s="63">
        <v>0</v>
      </c>
      <c r="E9" s="63">
        <v>0</v>
      </c>
      <c r="F9" s="63">
        <v>50</v>
      </c>
      <c r="G9" s="63">
        <v>0</v>
      </c>
      <c r="H9" s="63">
        <v>0</v>
      </c>
    </row>
    <row r="10" spans="1:8" ht="12.75">
      <c r="A10" s="59"/>
      <c r="B10" s="54" t="s">
        <v>135</v>
      </c>
      <c r="C10" s="63"/>
      <c r="D10" s="63"/>
      <c r="E10" s="63"/>
      <c r="F10" s="63"/>
      <c r="G10" s="63"/>
      <c r="H10" s="63"/>
    </row>
    <row r="11" spans="1:8" ht="12.75">
      <c r="A11" s="57"/>
      <c r="B11" s="54" t="s">
        <v>138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</row>
    <row r="12" spans="1:8" ht="25.5">
      <c r="A12" s="58" t="s">
        <v>52</v>
      </c>
      <c r="B12" s="54" t="s">
        <v>139</v>
      </c>
      <c r="C12" s="63">
        <v>1</v>
      </c>
      <c r="D12" s="63">
        <v>1</v>
      </c>
      <c r="E12" s="63">
        <v>0</v>
      </c>
      <c r="F12" s="63">
        <v>300</v>
      </c>
      <c r="G12" s="63">
        <v>300</v>
      </c>
      <c r="H12" s="63">
        <v>0</v>
      </c>
    </row>
    <row r="13" spans="1:8" ht="12.75">
      <c r="A13" s="59"/>
      <c r="B13" s="54" t="s">
        <v>135</v>
      </c>
      <c r="C13" s="63"/>
      <c r="D13" s="63"/>
      <c r="E13" s="63"/>
      <c r="F13" s="63"/>
      <c r="G13" s="63"/>
      <c r="H13" s="63"/>
    </row>
    <row r="14" spans="1:8" ht="25.5">
      <c r="A14" s="57"/>
      <c r="B14" s="54" t="s">
        <v>140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</row>
    <row r="15" spans="1:8" ht="25.5">
      <c r="A15" s="58" t="s">
        <v>53</v>
      </c>
      <c r="B15" s="54" t="s">
        <v>141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</row>
    <row r="16" spans="1:8" ht="12.75">
      <c r="A16" s="59"/>
      <c r="B16" s="54" t="s">
        <v>135</v>
      </c>
      <c r="C16" s="63"/>
      <c r="D16" s="63"/>
      <c r="E16" s="63"/>
      <c r="F16" s="63"/>
      <c r="G16" s="63"/>
      <c r="H16" s="63"/>
    </row>
    <row r="17" spans="1:8" ht="25.5">
      <c r="A17" s="57"/>
      <c r="B17" s="54" t="s">
        <v>140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</row>
    <row r="18" spans="1:8" ht="12.75">
      <c r="A18" s="58" t="s">
        <v>73</v>
      </c>
      <c r="B18" s="54" t="s">
        <v>142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</row>
    <row r="19" spans="1:8" ht="12.75">
      <c r="A19" s="59"/>
      <c r="B19" s="54" t="s">
        <v>135</v>
      </c>
      <c r="C19" s="63"/>
      <c r="D19" s="63"/>
      <c r="E19" s="63"/>
      <c r="F19" s="63"/>
      <c r="G19" s="63"/>
      <c r="H19" s="63"/>
    </row>
    <row r="20" spans="1:8" ht="25.5">
      <c r="A20" s="57"/>
      <c r="B20" s="54" t="s">
        <v>140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</row>
    <row r="21" spans="1:8" ht="12.75">
      <c r="A21" s="55" t="s">
        <v>76</v>
      </c>
      <c r="B21" s="54" t="s">
        <v>143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</row>
    <row r="23" ht="12.75">
      <c r="B23" t="s">
        <v>144</v>
      </c>
    </row>
    <row r="24" ht="12.75">
      <c r="B24" s="60" t="s">
        <v>145</v>
      </c>
    </row>
  </sheetData>
  <sheetProtection/>
  <mergeCells count="6">
    <mergeCell ref="A4:A5"/>
    <mergeCell ref="B4:B5"/>
    <mergeCell ref="C4:E4"/>
    <mergeCell ref="F4:H4"/>
    <mergeCell ref="B1:G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Самойленко Н.В.</dc:creator>
  <cp:keywords/>
  <dc:description/>
  <cp:lastModifiedBy>Колышницына Наталья Владимировна</cp:lastModifiedBy>
  <dcterms:created xsi:type="dcterms:W3CDTF">2017-08-01T05:52:41Z</dcterms:created>
  <dcterms:modified xsi:type="dcterms:W3CDTF">2017-08-01T07:57:19Z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