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10" yWindow="65476" windowWidth="13260" windowHeight="12660" tabRatio="846" activeTab="0"/>
  </bookViews>
  <sheets>
    <sheet name="Тех.присоединения" sheetId="1" r:id="rId1"/>
    <sheet name="Наличие свободной мощности" sheetId="2" r:id="rId2"/>
    <sheet name="О стоимости ЭЭ и перерасп_мощн" sheetId="3" r:id="rId3"/>
    <sheet name="План и факт текущего ремонта" sheetId="4" r:id="rId4"/>
    <sheet name="факт  внеплановых ремонтов" sheetId="5" r:id="rId5"/>
  </sheets>
  <definedNames>
    <definedName name="_xlnm.Print_Area" localSheetId="3">'План и факт текущего ремонта'!$A$1:$FG$16</definedName>
    <definedName name="_xlnm.Print_Area" localSheetId="4">'факт  внеплановых ремонтов'!$A$1:$FB$18</definedName>
  </definedNames>
  <calcPr fullCalcOnLoad="1"/>
</workbook>
</file>

<file path=xl/sharedStrings.xml><?xml version="1.0" encoding="utf-8"?>
<sst xmlns="http://schemas.openxmlformats.org/spreadsheetml/2006/main" count="200" uniqueCount="155">
  <si>
    <t>2</t>
  </si>
  <si>
    <t>Объект</t>
  </si>
  <si>
    <t>Вид оборудования</t>
  </si>
  <si>
    <t>Коды строк</t>
  </si>
  <si>
    <t>3</t>
  </si>
  <si>
    <t>4</t>
  </si>
  <si>
    <t>5</t>
  </si>
  <si>
    <t>6</t>
  </si>
  <si>
    <t>плановая</t>
  </si>
  <si>
    <t>скорректированная</t>
  </si>
  <si>
    <t>фактическая</t>
  </si>
  <si>
    <t>план</t>
  </si>
  <si>
    <t>факт</t>
  </si>
  <si>
    <t>нарастающим итогом</t>
  </si>
  <si>
    <t>количество единиц оборудования, шт.</t>
  </si>
  <si>
    <t>суммарный объем
в соответствующих единицах измерения</t>
  </si>
  <si>
    <t>годовой план</t>
  </si>
  <si>
    <t>Отклонения
от плана</t>
  </si>
  <si>
    <t>причины</t>
  </si>
  <si>
    <t>примечание</t>
  </si>
  <si>
    <t>.</t>
  </si>
  <si>
    <t>Дата окончания ремонта</t>
  </si>
  <si>
    <t>суммарный объем
в соответствующих
единицах измерения</t>
  </si>
  <si>
    <t>Объем оборудования, текущий ремонт которого закончен</t>
  </si>
  <si>
    <t>5300</t>
  </si>
  <si>
    <t>5400</t>
  </si>
  <si>
    <t>5401</t>
  </si>
  <si>
    <t>с субъектом оперативно-диспетчерского управления в электроэнергетике за</t>
  </si>
  <si>
    <t>Оборудование</t>
  </si>
  <si>
    <t>Коды
строк</t>
  </si>
  <si>
    <t>6300</t>
  </si>
  <si>
    <t>6301</t>
  </si>
  <si>
    <t>6400</t>
  </si>
  <si>
    <t>6401</t>
  </si>
  <si>
    <t>Вид ремонта</t>
  </si>
  <si>
    <t>7</t>
  </si>
  <si>
    <t>Сроки ремонта</t>
  </si>
  <si>
    <t>дата вывода
в ремонт</t>
  </si>
  <si>
    <t>дата окончания</t>
  </si>
  <si>
    <t>Причина ремонта</t>
  </si>
  <si>
    <t>Диспетчерское наименование</t>
  </si>
  <si>
    <t>Выключатели напряжением 110 кВ и выше, кВ</t>
  </si>
  <si>
    <t>Трансформаторы напряжения напряжением 110 кВ и выше, кВ</t>
  </si>
  <si>
    <t>Трансформаторы тока напряжением 110 кВ и выше, кВ</t>
  </si>
  <si>
    <t>Таблица 1.4. Выполнение текущих и капитальных ремонтов оборудования, не предусмотренных годовым графиком ремонтов, согласованным</t>
  </si>
  <si>
    <t>Трансформаторы напряжением 110 кВ и выше, мощностью 10 МВ•А и выше, МВ•А</t>
  </si>
  <si>
    <t>Мощность, МВт;
МВ•А; 
класс напряжения, кВ</t>
  </si>
  <si>
    <t>Т-1,Т-2</t>
  </si>
  <si>
    <t xml:space="preserve"> -</t>
  </si>
  <si>
    <t>май(4), июн(4), июл(4), авг(2)</t>
  </si>
  <si>
    <t>5302</t>
  </si>
  <si>
    <t>не планируется</t>
  </si>
  <si>
    <t>по плану</t>
  </si>
  <si>
    <t>1. Центры питания 35кВ и выше.</t>
  </si>
  <si>
    <t>№ п/п</t>
  </si>
  <si>
    <t>110/6кВ</t>
  </si>
  <si>
    <t>Номинальный класс напряжения</t>
  </si>
  <si>
    <t>1.1.</t>
  </si>
  <si>
    <t>1.2.</t>
  </si>
  <si>
    <t>1.3.</t>
  </si>
  <si>
    <t>1.4.</t>
  </si>
  <si>
    <t>1.5.</t>
  </si>
  <si>
    <t>1.6.</t>
  </si>
  <si>
    <t>1.7.</t>
  </si>
  <si>
    <t>Подстанция "ВОС"/ОСК,  г.Омск, ул.Комбинатская, 50</t>
  </si>
  <si>
    <t>Подстанция "ОБВ-1", г.Омск, ул.19 Марьяновская, 42</t>
  </si>
  <si>
    <t>Подстанция "Падь",  Омская обл.,23-й км Черлакского тракта</t>
  </si>
  <si>
    <t>Подстанция "ОБВ-2", г.Омск, ул.19 Марьяновская, 42</t>
  </si>
  <si>
    <t>Подстанция "ГНС", г.Омск, ул. Рокосовского, 17, кор.5</t>
  </si>
  <si>
    <t>Подстанция "Кислородная", ,г.Омск, ул.22 Партсъезда, 97</t>
  </si>
  <si>
    <t>Подстанция "Комсомольская", г.Омск, Пр.Мира, 197</t>
  </si>
  <si>
    <t>110/10/6кВ</t>
  </si>
  <si>
    <t>110/35/6кВ</t>
  </si>
  <si>
    <t>2. Центры питания ниже 35кВ.</t>
  </si>
  <si>
    <t>2.1.</t>
  </si>
  <si>
    <t>10/0,4кВ; 6/0,4кВ; 10/6кВ</t>
  </si>
  <si>
    <t>Трансформаторные подстанции 6-10/0,4кВ на территории г.Омск</t>
  </si>
  <si>
    <t>Наличие технической возможности технологического присоединения</t>
  </si>
  <si>
    <t>Величина резервируемой мощности, кВт</t>
  </si>
  <si>
    <t>Наименование объектов организации, осуществляющей
технологическое присоединение</t>
  </si>
  <si>
    <t>Количество поданных заявок на технологическое присоединение и объема мощности, необходимого для их удовлетворения, шт/кВт</t>
  </si>
  <si>
    <t>имеется</t>
  </si>
  <si>
    <t>Текущий объем свободной мощности (n-1), кВт</t>
  </si>
  <si>
    <t>Наименование ЦП,                      место нахождения</t>
  </si>
  <si>
    <t>Решения регулирующего органа об установлении тарифов, содержащие информацию о расходах, связанных с технологическим присоединением, но не включаемые в плату за технологическое присоединение, за отчетный период отсутствовали.</t>
  </si>
  <si>
    <t>Расходы, связанные с технологическим присоединением, не включаемые в плату за технологическое присоединение, в отчетный период отсутствовали.</t>
  </si>
  <si>
    <t>Резервируемая максимальная мощность определяется как разность между максимальной мощностью энергопринимающих устройст потребителя и мощностью, использованной в соответствующем расчетном периоде для определения размера обязательств потребителя по оплате услуг по передаче ЭЭ в соответствии с п.15(1) "Правил недискриминационного доступа". (п.8(1) "Правил недискриминационного доступа")</t>
  </si>
  <si>
    <t>Подстанции 110кВ АО "Электротехнический комплекс"</t>
  </si>
  <si>
    <t>Наименование ТСО: АО "Электротехнический комплекс"</t>
  </si>
  <si>
    <t xml:space="preserve">Данная информация за отчетный период в адрес АО "Электротехнический комплекс" не поступала.        </t>
  </si>
  <si>
    <t xml:space="preserve">Информация подлежит опубликованию на официальном сайте сетевой организации в сети Интернет, предоставляется потребителям путем размещения в печатном виде в центрах очного обслуживания. </t>
  </si>
  <si>
    <t>АО "ЭТК"</t>
  </si>
  <si>
    <t>ТФНД-110 ПС ОБВ-1 и Падь</t>
  </si>
  <si>
    <t>ТН-110 ПС Кислородная, ТН-110 ПС ВОС</t>
  </si>
  <si>
    <t>Кисл- монтаж 2012 г.</t>
  </si>
  <si>
    <t>ВОС - монтаж 2017г.</t>
  </si>
  <si>
    <t xml:space="preserve">за отчетный период </t>
  </si>
  <si>
    <t>ЭВ-110 ПС Кислородная, ЭВ-110 ПС ВОС</t>
  </si>
  <si>
    <t xml:space="preserve"> (ЭВ 6 шт) не планируется</t>
  </si>
  <si>
    <t>замена на новые 2012, 2017гг</t>
  </si>
  <si>
    <t>замена на новые 2015г</t>
  </si>
  <si>
    <t>ВОС - монтаж 2018г.</t>
  </si>
  <si>
    <t>Суммарная мощность энергопринимающих
устройств, присоединённых к электрическим
сетям в соответствии с договорами на технологическое присоединение, за отчетный период, кВт/кВ•А</t>
  </si>
  <si>
    <t>заявки</t>
  </si>
  <si>
    <t>(ТН-110 12шт) не планируется</t>
  </si>
  <si>
    <t>Количество аннулированных заявок на технологическое присоединение, шт/кВт</t>
  </si>
  <si>
    <t>Сроки исполнения договора</t>
  </si>
  <si>
    <t>Сведения об объеме присоединяемой мощности и плате по договору, кВт/руб.</t>
  </si>
  <si>
    <t>Заключенные договоры на технологическое
присоединение за отчетный период</t>
  </si>
  <si>
    <t>наименование лица, которое намеревается осуществить перераспределение максимальной мощности принадлежащих ему энергопринимающих устройств, и его контактные данные;</t>
  </si>
  <si>
    <t>объем планируемой к перераспределению максимальной мощности;</t>
  </si>
  <si>
    <t>наименование и место нахождения центра питания;</t>
  </si>
  <si>
    <t>согласно п.19-д Стандарта раскрытия информации (в ред.30.01.2019) - о регистрации и ходе реализации заявок на технологическое присоединение к электрическим сетям</t>
  </si>
  <si>
    <t>Раскрытие информации о лицах, намеревающихся перераспределить максимальную мощность принадлежащих им энергопринимающих устройств в пользу иных лиц (п.19-р Стандарта раскрытия информации ПП24 в ред.от 30.01.2019):</t>
  </si>
  <si>
    <t>Информация подлежит опубликованию на официальном сайте сетевой организации или ином официальном сайте в сети Интернет, определенном Правительством Российской Федерации, в течение 5 рабочих дней со дня получения заявления от лица, намеревающегося осуществить перераспределение максимальной мощности принадлежащих ему энергопринимающих устройств в пользу иных лиц, в том числе:</t>
  </si>
  <si>
    <t>Об объеме и стоимости электрической энергии (мощности) за расчетный период, приобретенной по каждому договору купли-продажи (поставки) электрической энергии (мощности) в целях компенсации потерь электрической энергии, заключенному с производителем электрческой энергии (п.19-т Стандарта раскрытия информации ПП24 в ред. от 30.01.2019)</t>
  </si>
  <si>
    <r>
      <t>Отсутствуют</t>
    </r>
    <r>
      <rPr>
        <sz val="14"/>
        <rFont val="Times New Roman"/>
        <family val="1"/>
      </rPr>
      <t xml:space="preserve"> договоры купли-продажи (поставки) ЭЭ (мощности) в целях компенсации потерь ЭЭ, заключенные АО "Электротехнический комплекс" с производителем ЭЭ (мощности) на розничном рынке ЭЭ, осуществляющим производство ЭЭ (мощности) на квалифицированных генерирующих объектах, функционирующих на основе использования возобновляемых источников энергии, объемы которой подтверждены сертификатом, выданным Советом рынка.                 </t>
    </r>
  </si>
  <si>
    <t>Максимальная мощность - наибольшая величина мощности, определенная к одномоментному использованию энергопринимающими устройствами (объектами электросетевого хозяйства) в соответствии с документами о технологическом присоединении и обусловленная составом энергопринимающего оборудования и технологическим процессом потребителя, в пределах которой сетевая организация принимает на себя обязательства обеспечить передачу ЭЭ (п.2 "Правил недискриминационного доступа") с учетом поступивших заявок на технологическое присоединение.</t>
  </si>
  <si>
    <t>договоры</t>
  </si>
  <si>
    <t>согласно п.19-д Стандарта раскрытия информации ПП24(в ред.от 30.01.2019) -  о наличии (об отсутствии) технической возможности доступа к регулируемым товарам (работам, услугам) субъектов естественных монополий</t>
  </si>
  <si>
    <t>(п.19-г Стандарта раскрытия информации ПП24 в ред.от 30.01.2019)</t>
  </si>
  <si>
    <t>отсутствуют</t>
  </si>
  <si>
    <r>
      <t>Сведения о лицах, намеревающихся перераспределить максимальную мощность принадлежащих им энергопринимающих устройств в пользу иных лиц, в отчетный период не поступили в АО ЭТК</t>
    </r>
    <r>
      <rPr>
        <b/>
        <sz val="14"/>
        <rFont val="Times New Roman"/>
        <family val="1"/>
      </rPr>
      <t>.</t>
    </r>
  </si>
  <si>
    <t>ТН Т1,Т2 ВОС</t>
  </si>
  <si>
    <t>ЭВ-2шт ВОС</t>
  </si>
  <si>
    <t>Новые заключенные договоры тех.присоединения в указанный период отсутствовали.</t>
  </si>
  <si>
    <t>Плановая информация:</t>
  </si>
  <si>
    <t>планы отсутствуют</t>
  </si>
  <si>
    <t>6402</t>
  </si>
  <si>
    <t>Линии электропередач напряжением 110 кВ</t>
  </si>
  <si>
    <t>Трансформаторы силовые напряжением 110 кВ и выше</t>
  </si>
  <si>
    <t>Высоковольтные выключатели напряжением 110 кВ и выше</t>
  </si>
  <si>
    <t>Высоковольтные выключатели напряжением 35 кВ</t>
  </si>
  <si>
    <t>Трансформаторы напряжения напряжением 110 кВ и выше</t>
  </si>
  <si>
    <t>Трансформаторы напряжения напряжением 35 кВ</t>
  </si>
  <si>
    <t>Трансформаторы тока напряжением 110 кВ и выше</t>
  </si>
  <si>
    <t>Трансформаторы тока напряжением 35 кВ</t>
  </si>
  <si>
    <t>Отпайка ВЛ-110 С-22, ВЛ-110 С-62</t>
  </si>
  <si>
    <t xml:space="preserve"> - / -</t>
  </si>
  <si>
    <t>на след.месяц (план)</t>
  </si>
  <si>
    <t xml:space="preserve"> --</t>
  </si>
  <si>
    <t>Плановая информация о технологическом присоединении ЭПУ и ЭУ : следующий месяц 2023 - прием заявок, заключение договоров по поданным заявкам.</t>
  </si>
  <si>
    <t>Ставки платы за технологическое присоединение на дек.2022 - дек.2023 (вкл.) утверждены - приказ РЭК Омской области от 24 ноября 2022 г. № 423/65 (с изм.).</t>
  </si>
  <si>
    <t xml:space="preserve"> </t>
  </si>
  <si>
    <t>информация уточняется</t>
  </si>
  <si>
    <t xml:space="preserve"> 0 / 0</t>
  </si>
  <si>
    <t xml:space="preserve"> ---</t>
  </si>
  <si>
    <t>месяц, нарастающим итогом с начала 2023 года</t>
  </si>
  <si>
    <t>Информация о технологическом присоединении энергопринимающих устройств и энергетических установок за февраль 2023г.</t>
  </si>
  <si>
    <t>Наличии объема свободной трансформаторной мощности для технологического присоединения потребителей                                                                                                                                 за февраль 2023 года.</t>
  </si>
  <si>
    <t>за февраль 2023 (факт)</t>
  </si>
  <si>
    <t>Таблица 1.3. Выполнение графика текущего ремонта в феврале 2023г.</t>
  </si>
  <si>
    <t>февраль</t>
  </si>
  <si>
    <t xml:space="preserve">   1 / 2400</t>
  </si>
  <si>
    <t>230 / 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</si>
</sst>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i/>
      <sz val="11"/>
      <name val="Arial Cyr"/>
      <family val="0"/>
    </font>
    <font>
      <b/>
      <i/>
      <sz val="14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  <font>
      <b/>
      <i/>
      <sz val="10"/>
      <name val="Arial Cyr"/>
      <family val="0"/>
    </font>
    <font>
      <b/>
      <sz val="12"/>
      <name val="Times New Roman"/>
      <family val="1"/>
    </font>
    <font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b/>
      <sz val="16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17" fontId="1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vertical="top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center" vertical="center"/>
    </xf>
    <xf numFmtId="172" fontId="0" fillId="0" borderId="10" xfId="59" applyNumberFormat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6" fillId="0" borderId="0" xfId="0" applyFont="1" applyAlignment="1">
      <alignment/>
    </xf>
    <xf numFmtId="16" fontId="0" fillId="0" borderId="11" xfId="0" applyNumberFormat="1" applyBorder="1" applyAlignment="1">
      <alignment vertical="top"/>
    </xf>
    <xf numFmtId="0" fontId="8" fillId="0" borderId="0" xfId="0" applyFont="1" applyAlignment="1">
      <alignment wrapText="1"/>
    </xf>
    <xf numFmtId="0" fontId="9" fillId="0" borderId="0" xfId="0" applyNumberFormat="1" applyFont="1" applyAlignment="1">
      <alignment wrapText="1"/>
    </xf>
    <xf numFmtId="0" fontId="9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0" fillId="0" borderId="0" xfId="0" applyNumberFormat="1" applyFont="1" applyAlignment="1">
      <alignment wrapText="1"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wrapText="1"/>
    </xf>
    <xf numFmtId="0" fontId="11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3" fillId="0" borderId="0" xfId="0" applyFont="1" applyAlignment="1">
      <alignment/>
    </xf>
    <xf numFmtId="0" fontId="1" fillId="0" borderId="11" xfId="0" applyNumberFormat="1" applyFont="1" applyBorder="1" applyAlignment="1">
      <alignment horizontal="center" vertical="center" wrapText="1"/>
    </xf>
    <xf numFmtId="0" fontId="15" fillId="0" borderId="0" xfId="0" applyNumberFormat="1" applyFont="1" applyAlignment="1">
      <alignment wrapText="1"/>
    </xf>
    <xf numFmtId="17" fontId="16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 horizontal="left"/>
    </xf>
    <xf numFmtId="0" fontId="5" fillId="0" borderId="0" xfId="0" applyFont="1" applyFill="1" applyBorder="1" applyAlignment="1">
      <alignment/>
    </xf>
    <xf numFmtId="0" fontId="52" fillId="0" borderId="0" xfId="0" applyFont="1" applyAlignment="1">
      <alignment/>
    </xf>
    <xf numFmtId="14" fontId="1" fillId="0" borderId="11" xfId="0" applyNumberFormat="1" applyFont="1" applyBorder="1" applyAlignment="1">
      <alignment horizontal="center" vertical="center"/>
    </xf>
    <xf numFmtId="14" fontId="5" fillId="0" borderId="0" xfId="0" applyNumberFormat="1" applyFont="1" applyAlignment="1">
      <alignment/>
    </xf>
    <xf numFmtId="17" fontId="1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2" fillId="0" borderId="0" xfId="0" applyFont="1" applyFill="1" applyBorder="1" applyAlignment="1">
      <alignment/>
    </xf>
    <xf numFmtId="172" fontId="0" fillId="0" borderId="10" xfId="59" applyNumberFormat="1" applyFont="1" applyBorder="1" applyAlignment="1">
      <alignment vertical="center"/>
    </xf>
    <xf numFmtId="17" fontId="0" fillId="0" borderId="0" xfId="0" applyNumberFormat="1" applyAlignment="1">
      <alignment/>
    </xf>
    <xf numFmtId="0" fontId="1" fillId="0" borderId="0" xfId="0" applyFont="1" applyAlignment="1">
      <alignment horizontal="left" vertical="top" wrapText="1"/>
    </xf>
    <xf numFmtId="0" fontId="12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center" vertical="top" wrapText="1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center" vertical="center" textRotation="90" wrapText="1"/>
    </xf>
    <xf numFmtId="49" fontId="2" fillId="0" borderId="15" xfId="0" applyNumberFormat="1" applyFont="1" applyBorder="1" applyAlignment="1">
      <alignment horizontal="center" vertical="center" textRotation="90" wrapText="1"/>
    </xf>
    <xf numFmtId="49" fontId="2" fillId="0" borderId="17" xfId="0" applyNumberFormat="1" applyFont="1" applyBorder="1" applyAlignment="1">
      <alignment horizontal="center" vertical="center" textRotation="90" wrapText="1"/>
    </xf>
    <xf numFmtId="49" fontId="2" fillId="0" borderId="18" xfId="0" applyNumberFormat="1" applyFont="1" applyBorder="1" applyAlignment="1">
      <alignment horizontal="center" vertical="center" textRotation="90" wrapText="1"/>
    </xf>
    <xf numFmtId="49" fontId="2" fillId="0" borderId="0" xfId="0" applyNumberFormat="1" applyFont="1" applyBorder="1" applyAlignment="1">
      <alignment horizontal="center" vertical="center" textRotation="90" wrapText="1"/>
    </xf>
    <xf numFmtId="49" fontId="2" fillId="0" borderId="19" xfId="0" applyNumberFormat="1" applyFont="1" applyBorder="1" applyAlignment="1">
      <alignment horizontal="center" vertical="center" textRotation="90" wrapText="1"/>
    </xf>
    <xf numFmtId="49" fontId="2" fillId="0" borderId="20" xfId="0" applyNumberFormat="1" applyFont="1" applyBorder="1" applyAlignment="1">
      <alignment horizontal="center" vertical="center" textRotation="90" wrapText="1"/>
    </xf>
    <xf numFmtId="49" fontId="2" fillId="0" borderId="13" xfId="0" applyNumberFormat="1" applyFont="1" applyBorder="1" applyAlignment="1">
      <alignment horizontal="center" vertical="center" textRotation="90" wrapText="1"/>
    </xf>
    <xf numFmtId="49" fontId="2" fillId="0" borderId="21" xfId="0" applyNumberFormat="1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4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="85" zoomScaleNormal="85" zoomScalePageLayoutView="0" workbookViewId="0" topLeftCell="A1">
      <selection activeCell="D5" sqref="D5"/>
    </sheetView>
  </sheetViews>
  <sheetFormatPr defaultColWidth="9.00390625" defaultRowHeight="12.75"/>
  <cols>
    <col min="1" max="5" width="43.375" style="0" customWidth="1"/>
  </cols>
  <sheetData>
    <row r="1" spans="1:5" ht="15.75">
      <c r="A1" s="1"/>
      <c r="B1" s="1"/>
      <c r="C1" s="1"/>
      <c r="D1" s="1"/>
      <c r="E1" s="1"/>
    </row>
    <row r="2" spans="1:5" ht="15.75" customHeight="1">
      <c r="A2" s="53" t="s">
        <v>148</v>
      </c>
      <c r="B2" s="53"/>
      <c r="C2" s="53"/>
      <c r="D2" s="53"/>
      <c r="E2" s="34"/>
    </row>
    <row r="3" spans="1:5" s="28" customFormat="1" ht="15.75" customHeight="1">
      <c r="A3" s="54" t="s">
        <v>112</v>
      </c>
      <c r="B3" s="54"/>
      <c r="C3" s="54"/>
      <c r="D3" s="54"/>
      <c r="E3" s="34"/>
    </row>
    <row r="4" spans="1:4" ht="113.25" customHeight="1">
      <c r="A4" s="8" t="s">
        <v>79</v>
      </c>
      <c r="B4" s="8" t="s">
        <v>80</v>
      </c>
      <c r="C4" s="8" t="s">
        <v>105</v>
      </c>
      <c r="D4" s="8" t="s">
        <v>102</v>
      </c>
    </row>
    <row r="5" spans="1:4" ht="47.25" customHeight="1">
      <c r="A5" s="8" t="s">
        <v>87</v>
      </c>
      <c r="B5" s="9" t="s">
        <v>153</v>
      </c>
      <c r="C5" s="9" t="s">
        <v>138</v>
      </c>
      <c r="D5" s="47" t="s">
        <v>154</v>
      </c>
    </row>
    <row r="6" spans="1:5" ht="47.25" customHeight="1">
      <c r="A6" s="27"/>
      <c r="B6" s="29"/>
      <c r="C6" s="29"/>
      <c r="D6" s="30"/>
      <c r="E6" s="30"/>
    </row>
    <row r="7" spans="1:5" ht="51" customHeight="1">
      <c r="A7" s="8" t="s">
        <v>79</v>
      </c>
      <c r="B7" s="8" t="s">
        <v>108</v>
      </c>
      <c r="C7" s="8" t="s">
        <v>107</v>
      </c>
      <c r="D7" s="8" t="s">
        <v>106</v>
      </c>
      <c r="E7" s="30"/>
    </row>
    <row r="8" spans="1:5" ht="47.25" customHeight="1">
      <c r="A8" s="8" t="s">
        <v>87</v>
      </c>
      <c r="B8" s="37">
        <v>0</v>
      </c>
      <c r="C8" s="31" t="s">
        <v>145</v>
      </c>
      <c r="D8" s="45" t="s">
        <v>146</v>
      </c>
      <c r="E8" s="30"/>
    </row>
    <row r="9" spans="1:5" ht="14.25" customHeight="1">
      <c r="A9" s="27"/>
      <c r="B9" s="29"/>
      <c r="C9" s="29"/>
      <c r="D9" s="30"/>
      <c r="E9" s="30"/>
    </row>
    <row r="10" spans="1:5" ht="18.75" customHeight="1">
      <c r="A10" s="52" t="s">
        <v>142</v>
      </c>
      <c r="B10" s="52"/>
      <c r="C10" s="52"/>
      <c r="D10" s="52"/>
      <c r="E10" s="1"/>
    </row>
    <row r="11" spans="1:5" ht="3.75" customHeight="1">
      <c r="A11" s="52"/>
      <c r="B11" s="52"/>
      <c r="C11" s="52"/>
      <c r="D11" s="52"/>
      <c r="E11" s="35"/>
    </row>
    <row r="12" spans="1:5" ht="18.75" customHeight="1">
      <c r="A12" s="52" t="s">
        <v>85</v>
      </c>
      <c r="B12" s="52"/>
      <c r="C12" s="52"/>
      <c r="D12" s="52"/>
      <c r="E12" s="35"/>
    </row>
    <row r="13" spans="1:5" ht="33.75" customHeight="1">
      <c r="A13" s="52" t="s">
        <v>84</v>
      </c>
      <c r="B13" s="52"/>
      <c r="C13" s="52"/>
      <c r="D13" s="52"/>
      <c r="E13" s="35"/>
    </row>
    <row r="14" ht="15.75">
      <c r="A14" s="1"/>
    </row>
    <row r="15" spans="1:4" ht="15.75">
      <c r="A15" s="52" t="s">
        <v>125</v>
      </c>
      <c r="B15" s="52"/>
      <c r="C15" s="52"/>
      <c r="D15" s="52"/>
    </row>
    <row r="16" ht="12.75">
      <c r="A16" t="s">
        <v>141</v>
      </c>
    </row>
  </sheetData>
  <sheetProtection/>
  <mergeCells count="7">
    <mergeCell ref="A15:D15"/>
    <mergeCell ref="A13:D13"/>
    <mergeCell ref="A2:D2"/>
    <mergeCell ref="A3:D3"/>
    <mergeCell ref="A10:D10"/>
    <mergeCell ref="A11:D11"/>
    <mergeCell ref="A12:D1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D14" sqref="D14"/>
    </sheetView>
  </sheetViews>
  <sheetFormatPr defaultColWidth="9.00390625" defaultRowHeight="12.75"/>
  <cols>
    <col min="1" max="1" width="4.625" style="0" customWidth="1"/>
    <col min="2" max="4" width="21.25390625" style="0" customWidth="1"/>
    <col min="5" max="5" width="20.875" style="0" customWidth="1"/>
    <col min="6" max="7" width="0.12890625" style="0" customWidth="1"/>
    <col min="8" max="8" width="8.375" style="0" hidden="1" customWidth="1"/>
  </cols>
  <sheetData>
    <row r="2" spans="1:7" ht="59.25" customHeight="1">
      <c r="A2" s="56" t="s">
        <v>149</v>
      </c>
      <c r="B2" s="56"/>
      <c r="C2" s="56"/>
      <c r="D2" s="56"/>
      <c r="E2" s="56"/>
      <c r="F2" s="56"/>
      <c r="G2" s="56"/>
    </row>
    <row r="3" spans="1:5" ht="41.25" customHeight="1">
      <c r="A3" s="61" t="s">
        <v>119</v>
      </c>
      <c r="B3" s="61"/>
      <c r="C3" s="61"/>
      <c r="D3" s="61"/>
      <c r="E3" s="61"/>
    </row>
    <row r="4" spans="1:7" ht="12.75">
      <c r="A4" s="33" t="s">
        <v>88</v>
      </c>
      <c r="G4" t="s">
        <v>126</v>
      </c>
    </row>
    <row r="5" spans="7:8" ht="12.75">
      <c r="G5" t="s">
        <v>118</v>
      </c>
      <c r="H5" s="36" t="s">
        <v>103</v>
      </c>
    </row>
    <row r="6" spans="1:6" ht="54.75" customHeight="1">
      <c r="A6" s="10" t="s">
        <v>54</v>
      </c>
      <c r="B6" s="10" t="s">
        <v>83</v>
      </c>
      <c r="C6" s="10" t="s">
        <v>56</v>
      </c>
      <c r="D6" s="11" t="s">
        <v>82</v>
      </c>
      <c r="E6" s="12" t="s">
        <v>77</v>
      </c>
      <c r="F6" s="12" t="s">
        <v>78</v>
      </c>
    </row>
    <row r="7" spans="1:6" ht="15.75" customHeight="1">
      <c r="A7" s="57" t="s">
        <v>53</v>
      </c>
      <c r="B7" s="58"/>
      <c r="C7" s="58"/>
      <c r="D7" s="58"/>
      <c r="E7" s="13"/>
      <c r="F7" s="13"/>
    </row>
    <row r="8" spans="1:8" ht="38.25">
      <c r="A8" s="14" t="s">
        <v>57</v>
      </c>
      <c r="B8" s="15" t="s">
        <v>64</v>
      </c>
      <c r="C8" s="16" t="s">
        <v>55</v>
      </c>
      <c r="D8" s="17">
        <v>15690.5</v>
      </c>
      <c r="E8" s="18" t="s">
        <v>81</v>
      </c>
      <c r="F8" s="13"/>
      <c r="G8">
        <v>360</v>
      </c>
      <c r="H8" s="44"/>
    </row>
    <row r="9" spans="1:8" ht="38.25">
      <c r="A9" s="14" t="s">
        <v>58</v>
      </c>
      <c r="B9" s="15" t="s">
        <v>65</v>
      </c>
      <c r="C9" s="16" t="s">
        <v>55</v>
      </c>
      <c r="D9" s="50">
        <f>1549.5-G9</f>
        <v>1505.5</v>
      </c>
      <c r="E9" s="18" t="s">
        <v>81</v>
      </c>
      <c r="F9" s="13"/>
      <c r="G9">
        <v>44</v>
      </c>
      <c r="H9" s="44"/>
    </row>
    <row r="10" spans="1:8" ht="38.25">
      <c r="A10" s="14" t="s">
        <v>59</v>
      </c>
      <c r="B10" s="15" t="s">
        <v>67</v>
      </c>
      <c r="C10" s="16" t="s">
        <v>55</v>
      </c>
      <c r="D10" s="17">
        <v>5477.5</v>
      </c>
      <c r="E10" s="18" t="s">
        <v>81</v>
      </c>
      <c r="F10" s="13"/>
      <c r="H10" s="19"/>
    </row>
    <row r="11" spans="1:6" ht="38.25">
      <c r="A11" s="14" t="s">
        <v>60</v>
      </c>
      <c r="B11" s="15" t="s">
        <v>66</v>
      </c>
      <c r="C11" s="16" t="s">
        <v>55</v>
      </c>
      <c r="D11" s="17">
        <v>13871</v>
      </c>
      <c r="E11" s="18" t="s">
        <v>81</v>
      </c>
      <c r="F11" s="13"/>
    </row>
    <row r="12" spans="1:8" ht="40.5" customHeight="1">
      <c r="A12" s="14" t="s">
        <v>61</v>
      </c>
      <c r="B12" s="15" t="s">
        <v>68</v>
      </c>
      <c r="C12" s="16" t="s">
        <v>55</v>
      </c>
      <c r="D12" s="17">
        <v>3315.5</v>
      </c>
      <c r="E12" s="18" t="s">
        <v>81</v>
      </c>
      <c r="F12" s="13"/>
      <c r="H12" s="19"/>
    </row>
    <row r="13" spans="1:10" ht="51">
      <c r="A13" s="14" t="s">
        <v>62</v>
      </c>
      <c r="B13" s="15" t="s">
        <v>69</v>
      </c>
      <c r="C13" s="16" t="s">
        <v>71</v>
      </c>
      <c r="D13" s="17">
        <v>0</v>
      </c>
      <c r="E13" s="18" t="s">
        <v>140</v>
      </c>
      <c r="F13" s="13"/>
      <c r="G13">
        <v>230</v>
      </c>
      <c r="H13" s="49"/>
      <c r="I13" s="26"/>
      <c r="J13" s="26"/>
    </row>
    <row r="14" spans="1:7" ht="38.25">
      <c r="A14" s="14" t="s">
        <v>63</v>
      </c>
      <c r="B14" s="15" t="s">
        <v>70</v>
      </c>
      <c r="C14" s="16" t="s">
        <v>72</v>
      </c>
      <c r="D14" s="17">
        <f>7944.6-1200</f>
        <v>6744.6</v>
      </c>
      <c r="E14" s="18" t="s">
        <v>81</v>
      </c>
      <c r="F14" s="13"/>
      <c r="G14" s="41">
        <f>2750-1200</f>
        <v>1550</v>
      </c>
    </row>
    <row r="15" spans="1:5" ht="14.25" customHeight="1">
      <c r="A15" s="59" t="s">
        <v>73</v>
      </c>
      <c r="B15" s="59"/>
      <c r="C15" s="59"/>
      <c r="D15" s="59"/>
      <c r="E15" s="18"/>
    </row>
    <row r="16" spans="1:9" ht="38.25">
      <c r="A16" s="20" t="s">
        <v>74</v>
      </c>
      <c r="B16" s="15" t="s">
        <v>76</v>
      </c>
      <c r="C16" s="18" t="s">
        <v>75</v>
      </c>
      <c r="D16" s="50" t="s">
        <v>144</v>
      </c>
      <c r="E16" s="18" t="s">
        <v>143</v>
      </c>
      <c r="G16">
        <v>633</v>
      </c>
      <c r="H16" s="44">
        <v>48</v>
      </c>
      <c r="I16" s="19"/>
    </row>
    <row r="17" spans="1:7" ht="14.25">
      <c r="A17" s="60"/>
      <c r="B17" s="60"/>
      <c r="C17" s="60"/>
      <c r="D17" s="60"/>
      <c r="E17" s="60"/>
      <c r="F17" s="60"/>
      <c r="G17" s="60"/>
    </row>
    <row r="18" spans="1:7" ht="62.25" customHeight="1">
      <c r="A18" s="55" t="s">
        <v>86</v>
      </c>
      <c r="B18" s="55"/>
      <c r="C18" s="55"/>
      <c r="D18" s="55"/>
      <c r="E18" s="55"/>
      <c r="F18" s="55"/>
      <c r="G18" s="55"/>
    </row>
    <row r="19" spans="1:7" ht="83.25" customHeight="1">
      <c r="A19" s="55" t="s">
        <v>117</v>
      </c>
      <c r="B19" s="55"/>
      <c r="C19" s="55"/>
      <c r="D19" s="55"/>
      <c r="E19" s="55"/>
      <c r="F19" s="55"/>
      <c r="G19" s="55"/>
    </row>
  </sheetData>
  <sheetProtection/>
  <mergeCells count="7">
    <mergeCell ref="A19:G19"/>
    <mergeCell ref="A2:G2"/>
    <mergeCell ref="A7:D7"/>
    <mergeCell ref="A15:D15"/>
    <mergeCell ref="A18:G18"/>
    <mergeCell ref="A17:G17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14.625" style="0" customWidth="1"/>
    <col min="2" max="2" width="15.875" style="0" customWidth="1"/>
    <col min="3" max="3" width="21.25390625" style="0" customWidth="1"/>
  </cols>
  <sheetData>
    <row r="1" spans="1:3" ht="20.25">
      <c r="A1" s="39" t="s">
        <v>150</v>
      </c>
      <c r="B1" s="51" t="str">
        <f>A1</f>
        <v>за февраль 2023 (факт)</v>
      </c>
      <c r="C1" t="s">
        <v>139</v>
      </c>
    </row>
    <row r="2" ht="63" customHeight="1">
      <c r="A2" s="21" t="s">
        <v>113</v>
      </c>
    </row>
    <row r="3" spans="1:2" ht="58.5" customHeight="1">
      <c r="A3" s="24" t="s">
        <v>114</v>
      </c>
      <c r="B3" s="40"/>
    </row>
    <row r="4" spans="1:3" ht="27.75" customHeight="1">
      <c r="A4" s="32" t="s">
        <v>109</v>
      </c>
      <c r="B4" s="40" t="s">
        <v>121</v>
      </c>
      <c r="C4" s="48" t="s">
        <v>127</v>
      </c>
    </row>
    <row r="5" spans="1:2" ht="16.5" customHeight="1">
      <c r="A5" s="32" t="s">
        <v>110</v>
      </c>
      <c r="B5" s="40"/>
    </row>
    <row r="6" spans="1:2" ht="15" customHeight="1">
      <c r="A6" s="32" t="s">
        <v>111</v>
      </c>
      <c r="B6" s="40"/>
    </row>
    <row r="7" spans="1:2" ht="17.25" customHeight="1">
      <c r="A7" s="24"/>
      <c r="B7" s="43"/>
    </row>
    <row r="8" ht="18.75" customHeight="1" hidden="1">
      <c r="A8" s="25" t="s">
        <v>89</v>
      </c>
    </row>
    <row r="9" spans="1:2" ht="60.75" customHeight="1">
      <c r="A9" s="23" t="s">
        <v>122</v>
      </c>
      <c r="B9" s="46"/>
    </row>
    <row r="10" ht="18.75">
      <c r="A10" s="23"/>
    </row>
    <row r="11" ht="105" customHeight="1">
      <c r="A11" s="21" t="s">
        <v>115</v>
      </c>
    </row>
    <row r="12" ht="33" customHeight="1">
      <c r="A12" s="24" t="s">
        <v>90</v>
      </c>
    </row>
    <row r="13" spans="1:3" ht="106.5" customHeight="1">
      <c r="A13" s="38" t="s">
        <v>116</v>
      </c>
      <c r="B13" s="40" t="s">
        <v>121</v>
      </c>
      <c r="C13" s="40" t="s">
        <v>121</v>
      </c>
    </row>
    <row r="14" ht="18.75">
      <c r="A14" s="2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G13"/>
  <sheetViews>
    <sheetView view="pageBreakPreview" zoomScaleSheetLayoutView="100" zoomScalePageLayoutView="0" workbookViewId="0" topLeftCell="A1">
      <selection activeCell="BZ9" sqref="BZ9:CG9"/>
    </sheetView>
  </sheetViews>
  <sheetFormatPr defaultColWidth="0.875" defaultRowHeight="12.75"/>
  <cols>
    <col min="1" max="24" width="0.875" style="2" customWidth="1"/>
    <col min="25" max="31" width="0.875" style="2" hidden="1" customWidth="1"/>
    <col min="32" max="37" width="0.875" style="2" customWidth="1"/>
    <col min="38" max="38" width="5.75390625" style="2" customWidth="1"/>
    <col min="39" max="44" width="0.875" style="2" customWidth="1"/>
    <col min="45" max="45" width="6.625" style="2" customWidth="1"/>
    <col min="46" max="51" width="0.875" style="2" customWidth="1"/>
    <col min="52" max="52" width="5.00390625" style="2" customWidth="1"/>
    <col min="53" max="152" width="0.875" style="2" customWidth="1"/>
    <col min="153" max="153" width="3.75390625" style="2" customWidth="1"/>
    <col min="154" max="16384" width="0.875" style="2" customWidth="1"/>
  </cols>
  <sheetData>
    <row r="1" ht="3" customHeight="1"/>
    <row r="2" spans="1:56" ht="12.75">
      <c r="A2" s="2" t="s">
        <v>151</v>
      </c>
      <c r="BD2" s="42" t="s">
        <v>120</v>
      </c>
    </row>
    <row r="3" spans="13:61" ht="15" customHeight="1">
      <c r="M3" s="2" t="s">
        <v>1</v>
      </c>
      <c r="U3" s="110" t="s">
        <v>91</v>
      </c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2" t="s">
        <v>20</v>
      </c>
    </row>
    <row r="4" ht="9" customHeight="1"/>
    <row r="5" spans="1:163" s="4" customFormat="1" ht="27" customHeight="1">
      <c r="A5" s="65" t="s">
        <v>2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7"/>
      <c r="Y5" s="74" t="s">
        <v>3</v>
      </c>
      <c r="Z5" s="75"/>
      <c r="AA5" s="75"/>
      <c r="AB5" s="75"/>
      <c r="AC5" s="75"/>
      <c r="AD5" s="75"/>
      <c r="AE5" s="76"/>
      <c r="AF5" s="85" t="s">
        <v>40</v>
      </c>
      <c r="AG5" s="86"/>
      <c r="AH5" s="86"/>
      <c r="AI5" s="86"/>
      <c r="AJ5" s="86"/>
      <c r="AK5" s="86"/>
      <c r="AL5" s="86"/>
      <c r="AM5" s="87"/>
      <c r="AN5" s="107" t="s">
        <v>21</v>
      </c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9"/>
      <c r="BI5" s="95" t="s">
        <v>23</v>
      </c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7"/>
      <c r="EP5" s="107" t="s">
        <v>17</v>
      </c>
      <c r="EQ5" s="108"/>
      <c r="ER5" s="108"/>
      <c r="ES5" s="108"/>
      <c r="ET5" s="108"/>
      <c r="EU5" s="108"/>
      <c r="EV5" s="108"/>
      <c r="EW5" s="108"/>
      <c r="EX5" s="108"/>
      <c r="EY5" s="108"/>
      <c r="EZ5" s="108"/>
      <c r="FA5" s="108"/>
      <c r="FB5" s="108"/>
      <c r="FC5" s="108"/>
      <c r="FD5" s="108"/>
      <c r="FE5" s="108"/>
      <c r="FF5" s="108"/>
      <c r="FG5" s="109"/>
    </row>
    <row r="6" spans="1:163" s="4" customFormat="1" ht="18" customHeight="1">
      <c r="A6" s="68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70"/>
      <c r="Y6" s="77"/>
      <c r="Z6" s="78"/>
      <c r="AA6" s="78"/>
      <c r="AB6" s="78"/>
      <c r="AC6" s="78"/>
      <c r="AD6" s="78"/>
      <c r="AE6" s="79"/>
      <c r="AF6" s="88"/>
      <c r="AG6" s="89"/>
      <c r="AH6" s="89"/>
      <c r="AI6" s="89"/>
      <c r="AJ6" s="89"/>
      <c r="AK6" s="89"/>
      <c r="AL6" s="89"/>
      <c r="AM6" s="90"/>
      <c r="AN6" s="85" t="s">
        <v>8</v>
      </c>
      <c r="AO6" s="86"/>
      <c r="AP6" s="86"/>
      <c r="AQ6" s="86"/>
      <c r="AR6" s="86"/>
      <c r="AS6" s="86"/>
      <c r="AT6" s="87"/>
      <c r="AU6" s="85" t="s">
        <v>9</v>
      </c>
      <c r="AV6" s="86"/>
      <c r="AW6" s="86"/>
      <c r="AX6" s="86"/>
      <c r="AY6" s="86"/>
      <c r="AZ6" s="86"/>
      <c r="BA6" s="87"/>
      <c r="BB6" s="85" t="s">
        <v>10</v>
      </c>
      <c r="BC6" s="86"/>
      <c r="BD6" s="86"/>
      <c r="BE6" s="86"/>
      <c r="BF6" s="86"/>
      <c r="BG6" s="86"/>
      <c r="BH6" s="87"/>
      <c r="BI6" s="95" t="s">
        <v>96</v>
      </c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7"/>
      <c r="CQ6" s="95" t="s">
        <v>13</v>
      </c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7"/>
      <c r="DY6" s="95" t="s">
        <v>16</v>
      </c>
      <c r="DZ6" s="96"/>
      <c r="EA6" s="96"/>
      <c r="EB6" s="96"/>
      <c r="EC6" s="96"/>
      <c r="ED6" s="96"/>
      <c r="EE6" s="96"/>
      <c r="EF6" s="96"/>
      <c r="EG6" s="96"/>
      <c r="EH6" s="96"/>
      <c r="EI6" s="96"/>
      <c r="EJ6" s="96"/>
      <c r="EK6" s="96"/>
      <c r="EL6" s="96"/>
      <c r="EM6" s="96"/>
      <c r="EN6" s="96"/>
      <c r="EO6" s="97"/>
      <c r="EP6" s="101" t="s">
        <v>18</v>
      </c>
      <c r="EQ6" s="102"/>
      <c r="ER6" s="102"/>
      <c r="ES6" s="102"/>
      <c r="ET6" s="102"/>
      <c r="EU6" s="102"/>
      <c r="EV6" s="102"/>
      <c r="EW6" s="102"/>
      <c r="EX6" s="103"/>
      <c r="EY6" s="101" t="s">
        <v>19</v>
      </c>
      <c r="EZ6" s="102"/>
      <c r="FA6" s="102"/>
      <c r="FB6" s="102"/>
      <c r="FC6" s="102"/>
      <c r="FD6" s="102"/>
      <c r="FE6" s="102"/>
      <c r="FF6" s="102"/>
      <c r="FG6" s="103"/>
    </row>
    <row r="7" spans="1:163" s="4" customFormat="1" ht="18" customHeight="1">
      <c r="A7" s="68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70"/>
      <c r="Y7" s="77"/>
      <c r="Z7" s="78"/>
      <c r="AA7" s="78"/>
      <c r="AB7" s="78"/>
      <c r="AC7" s="78"/>
      <c r="AD7" s="78"/>
      <c r="AE7" s="79"/>
      <c r="AF7" s="88"/>
      <c r="AG7" s="89"/>
      <c r="AH7" s="89"/>
      <c r="AI7" s="89"/>
      <c r="AJ7" s="89"/>
      <c r="AK7" s="89"/>
      <c r="AL7" s="89"/>
      <c r="AM7" s="90"/>
      <c r="AN7" s="88"/>
      <c r="AO7" s="89"/>
      <c r="AP7" s="89"/>
      <c r="AQ7" s="89"/>
      <c r="AR7" s="89"/>
      <c r="AS7" s="89"/>
      <c r="AT7" s="90"/>
      <c r="AU7" s="88"/>
      <c r="AV7" s="89"/>
      <c r="AW7" s="89"/>
      <c r="AX7" s="89"/>
      <c r="AY7" s="89"/>
      <c r="AZ7" s="89"/>
      <c r="BA7" s="90"/>
      <c r="BB7" s="88"/>
      <c r="BC7" s="89"/>
      <c r="BD7" s="89"/>
      <c r="BE7" s="89"/>
      <c r="BF7" s="89"/>
      <c r="BG7" s="89"/>
      <c r="BH7" s="90"/>
      <c r="BI7" s="95" t="s">
        <v>11</v>
      </c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7"/>
      <c r="BZ7" s="95" t="s">
        <v>12</v>
      </c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7"/>
      <c r="CQ7" s="95" t="s">
        <v>11</v>
      </c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7"/>
      <c r="DH7" s="95" t="s">
        <v>12</v>
      </c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6"/>
      <c r="DV7" s="96"/>
      <c r="DW7" s="96"/>
      <c r="DX7" s="97"/>
      <c r="DY7" s="101" t="s">
        <v>14</v>
      </c>
      <c r="DZ7" s="102"/>
      <c r="EA7" s="102"/>
      <c r="EB7" s="102"/>
      <c r="EC7" s="102"/>
      <c r="ED7" s="102"/>
      <c r="EE7" s="102"/>
      <c r="EF7" s="103"/>
      <c r="EG7" s="101" t="s">
        <v>22</v>
      </c>
      <c r="EH7" s="102"/>
      <c r="EI7" s="102"/>
      <c r="EJ7" s="102"/>
      <c r="EK7" s="102"/>
      <c r="EL7" s="102"/>
      <c r="EM7" s="102"/>
      <c r="EN7" s="102"/>
      <c r="EO7" s="103"/>
      <c r="EP7" s="111"/>
      <c r="EQ7" s="112"/>
      <c r="ER7" s="112"/>
      <c r="ES7" s="112"/>
      <c r="ET7" s="112"/>
      <c r="EU7" s="112"/>
      <c r="EV7" s="112"/>
      <c r="EW7" s="112"/>
      <c r="EX7" s="113"/>
      <c r="EY7" s="111"/>
      <c r="EZ7" s="112"/>
      <c r="FA7" s="112"/>
      <c r="FB7" s="112"/>
      <c r="FC7" s="112"/>
      <c r="FD7" s="112"/>
      <c r="FE7" s="112"/>
      <c r="FF7" s="112"/>
      <c r="FG7" s="113"/>
    </row>
    <row r="8" spans="1:163" s="4" customFormat="1" ht="107.25" customHeight="1">
      <c r="A8" s="71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3"/>
      <c r="Y8" s="80"/>
      <c r="Z8" s="81"/>
      <c r="AA8" s="81"/>
      <c r="AB8" s="81"/>
      <c r="AC8" s="81"/>
      <c r="AD8" s="81"/>
      <c r="AE8" s="82"/>
      <c r="AF8" s="91"/>
      <c r="AG8" s="92"/>
      <c r="AH8" s="92"/>
      <c r="AI8" s="92"/>
      <c r="AJ8" s="92"/>
      <c r="AK8" s="92"/>
      <c r="AL8" s="92"/>
      <c r="AM8" s="93"/>
      <c r="AN8" s="91"/>
      <c r="AO8" s="92"/>
      <c r="AP8" s="92"/>
      <c r="AQ8" s="92"/>
      <c r="AR8" s="92"/>
      <c r="AS8" s="92"/>
      <c r="AT8" s="93"/>
      <c r="AU8" s="91"/>
      <c r="AV8" s="92"/>
      <c r="AW8" s="92"/>
      <c r="AX8" s="92"/>
      <c r="AY8" s="92"/>
      <c r="AZ8" s="92"/>
      <c r="BA8" s="93"/>
      <c r="BB8" s="91"/>
      <c r="BC8" s="92"/>
      <c r="BD8" s="92"/>
      <c r="BE8" s="92"/>
      <c r="BF8" s="92"/>
      <c r="BG8" s="92"/>
      <c r="BH8" s="93"/>
      <c r="BI8" s="94" t="s">
        <v>14</v>
      </c>
      <c r="BJ8" s="94"/>
      <c r="BK8" s="94"/>
      <c r="BL8" s="94"/>
      <c r="BM8" s="94"/>
      <c r="BN8" s="94"/>
      <c r="BO8" s="94"/>
      <c r="BP8" s="94"/>
      <c r="BQ8" s="94" t="s">
        <v>15</v>
      </c>
      <c r="BR8" s="94"/>
      <c r="BS8" s="94"/>
      <c r="BT8" s="94"/>
      <c r="BU8" s="94"/>
      <c r="BV8" s="94"/>
      <c r="BW8" s="94"/>
      <c r="BX8" s="94"/>
      <c r="BY8" s="94"/>
      <c r="BZ8" s="94" t="s">
        <v>14</v>
      </c>
      <c r="CA8" s="94"/>
      <c r="CB8" s="94"/>
      <c r="CC8" s="94"/>
      <c r="CD8" s="94"/>
      <c r="CE8" s="94"/>
      <c r="CF8" s="94"/>
      <c r="CG8" s="94"/>
      <c r="CH8" s="94" t="s">
        <v>15</v>
      </c>
      <c r="CI8" s="94"/>
      <c r="CJ8" s="94"/>
      <c r="CK8" s="94"/>
      <c r="CL8" s="94"/>
      <c r="CM8" s="94"/>
      <c r="CN8" s="94"/>
      <c r="CO8" s="94"/>
      <c r="CP8" s="94"/>
      <c r="CQ8" s="94" t="s">
        <v>14</v>
      </c>
      <c r="CR8" s="94"/>
      <c r="CS8" s="94"/>
      <c r="CT8" s="94"/>
      <c r="CU8" s="94"/>
      <c r="CV8" s="94"/>
      <c r="CW8" s="94"/>
      <c r="CX8" s="94"/>
      <c r="CY8" s="94" t="s">
        <v>15</v>
      </c>
      <c r="CZ8" s="94"/>
      <c r="DA8" s="94"/>
      <c r="DB8" s="94"/>
      <c r="DC8" s="94"/>
      <c r="DD8" s="94"/>
      <c r="DE8" s="94"/>
      <c r="DF8" s="94"/>
      <c r="DG8" s="94"/>
      <c r="DH8" s="94" t="s">
        <v>14</v>
      </c>
      <c r="DI8" s="94"/>
      <c r="DJ8" s="94"/>
      <c r="DK8" s="94"/>
      <c r="DL8" s="94"/>
      <c r="DM8" s="94"/>
      <c r="DN8" s="94"/>
      <c r="DO8" s="94"/>
      <c r="DP8" s="94" t="s">
        <v>15</v>
      </c>
      <c r="DQ8" s="94"/>
      <c r="DR8" s="94"/>
      <c r="DS8" s="94"/>
      <c r="DT8" s="94"/>
      <c r="DU8" s="94"/>
      <c r="DV8" s="94"/>
      <c r="DW8" s="94"/>
      <c r="DX8" s="94"/>
      <c r="DY8" s="104"/>
      <c r="DZ8" s="105"/>
      <c r="EA8" s="105"/>
      <c r="EB8" s="105"/>
      <c r="EC8" s="105"/>
      <c r="ED8" s="105"/>
      <c r="EE8" s="105"/>
      <c r="EF8" s="106"/>
      <c r="EG8" s="104"/>
      <c r="EH8" s="105"/>
      <c r="EI8" s="105"/>
      <c r="EJ8" s="105"/>
      <c r="EK8" s="105"/>
      <c r="EL8" s="105"/>
      <c r="EM8" s="105"/>
      <c r="EN8" s="105"/>
      <c r="EO8" s="106"/>
      <c r="EP8" s="104"/>
      <c r="EQ8" s="105"/>
      <c r="ER8" s="105"/>
      <c r="ES8" s="105"/>
      <c r="ET8" s="105"/>
      <c r="EU8" s="105"/>
      <c r="EV8" s="105"/>
      <c r="EW8" s="105"/>
      <c r="EX8" s="106"/>
      <c r="EY8" s="104"/>
      <c r="EZ8" s="105"/>
      <c r="FA8" s="105"/>
      <c r="FB8" s="105"/>
      <c r="FC8" s="105"/>
      <c r="FD8" s="105"/>
      <c r="FE8" s="105"/>
      <c r="FF8" s="105"/>
      <c r="FG8" s="106"/>
    </row>
    <row r="9" spans="1:163" s="4" customFormat="1" ht="12.75">
      <c r="A9" s="95">
        <v>1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7"/>
      <c r="Y9" s="63" t="s">
        <v>0</v>
      </c>
      <c r="Z9" s="63"/>
      <c r="AA9" s="63"/>
      <c r="AB9" s="63"/>
      <c r="AC9" s="63"/>
      <c r="AD9" s="63"/>
      <c r="AE9" s="63"/>
      <c r="AF9" s="63" t="s">
        <v>4</v>
      </c>
      <c r="AG9" s="63"/>
      <c r="AH9" s="63"/>
      <c r="AI9" s="63"/>
      <c r="AJ9" s="63"/>
      <c r="AK9" s="63"/>
      <c r="AL9" s="63"/>
      <c r="AM9" s="63"/>
      <c r="AN9" s="63" t="s">
        <v>5</v>
      </c>
      <c r="AO9" s="63"/>
      <c r="AP9" s="63"/>
      <c r="AQ9" s="63"/>
      <c r="AR9" s="63"/>
      <c r="AS9" s="63"/>
      <c r="AT9" s="63"/>
      <c r="AU9" s="63" t="s">
        <v>6</v>
      </c>
      <c r="AV9" s="63"/>
      <c r="AW9" s="63"/>
      <c r="AX9" s="63"/>
      <c r="AY9" s="63"/>
      <c r="AZ9" s="63"/>
      <c r="BA9" s="63"/>
      <c r="BB9" s="63" t="s">
        <v>7</v>
      </c>
      <c r="BC9" s="63"/>
      <c r="BD9" s="63"/>
      <c r="BE9" s="63"/>
      <c r="BF9" s="63"/>
      <c r="BG9" s="63"/>
      <c r="BH9" s="63"/>
      <c r="BI9" s="62">
        <v>7</v>
      </c>
      <c r="BJ9" s="62"/>
      <c r="BK9" s="62"/>
      <c r="BL9" s="62"/>
      <c r="BM9" s="62"/>
      <c r="BN9" s="62"/>
      <c r="BO9" s="62"/>
      <c r="BP9" s="62"/>
      <c r="BQ9" s="62">
        <v>8</v>
      </c>
      <c r="BR9" s="62"/>
      <c r="BS9" s="62"/>
      <c r="BT9" s="62"/>
      <c r="BU9" s="62"/>
      <c r="BV9" s="62"/>
      <c r="BW9" s="62"/>
      <c r="BX9" s="62"/>
      <c r="BY9" s="62"/>
      <c r="BZ9" s="62">
        <v>9</v>
      </c>
      <c r="CA9" s="62"/>
      <c r="CB9" s="62"/>
      <c r="CC9" s="62"/>
      <c r="CD9" s="62"/>
      <c r="CE9" s="62"/>
      <c r="CF9" s="62"/>
      <c r="CG9" s="62"/>
      <c r="CH9" s="62">
        <v>10</v>
      </c>
      <c r="CI9" s="62"/>
      <c r="CJ9" s="62"/>
      <c r="CK9" s="62"/>
      <c r="CL9" s="62"/>
      <c r="CM9" s="62"/>
      <c r="CN9" s="62"/>
      <c r="CO9" s="62"/>
      <c r="CP9" s="62"/>
      <c r="CQ9" s="62">
        <v>11</v>
      </c>
      <c r="CR9" s="62"/>
      <c r="CS9" s="62"/>
      <c r="CT9" s="62"/>
      <c r="CU9" s="62"/>
      <c r="CV9" s="62"/>
      <c r="CW9" s="62"/>
      <c r="CX9" s="62"/>
      <c r="CY9" s="62">
        <v>12</v>
      </c>
      <c r="CZ9" s="62"/>
      <c r="DA9" s="62"/>
      <c r="DB9" s="62"/>
      <c r="DC9" s="62"/>
      <c r="DD9" s="62"/>
      <c r="DE9" s="62"/>
      <c r="DF9" s="62"/>
      <c r="DG9" s="62"/>
      <c r="DH9" s="62">
        <v>13</v>
      </c>
      <c r="DI9" s="62"/>
      <c r="DJ9" s="62"/>
      <c r="DK9" s="62"/>
      <c r="DL9" s="62"/>
      <c r="DM9" s="62"/>
      <c r="DN9" s="62"/>
      <c r="DO9" s="62"/>
      <c r="DP9" s="62">
        <v>14</v>
      </c>
      <c r="DQ9" s="62"/>
      <c r="DR9" s="62"/>
      <c r="DS9" s="62"/>
      <c r="DT9" s="62"/>
      <c r="DU9" s="62"/>
      <c r="DV9" s="62"/>
      <c r="DW9" s="62"/>
      <c r="DX9" s="62"/>
      <c r="DY9" s="62">
        <v>15</v>
      </c>
      <c r="DZ9" s="62"/>
      <c r="EA9" s="62"/>
      <c r="EB9" s="62"/>
      <c r="EC9" s="62"/>
      <c r="ED9" s="62"/>
      <c r="EE9" s="62"/>
      <c r="EF9" s="62"/>
      <c r="EG9" s="62">
        <v>16</v>
      </c>
      <c r="EH9" s="62"/>
      <c r="EI9" s="62"/>
      <c r="EJ9" s="62"/>
      <c r="EK9" s="62"/>
      <c r="EL9" s="62"/>
      <c r="EM9" s="62"/>
      <c r="EN9" s="62"/>
      <c r="EO9" s="62"/>
      <c r="EP9" s="62">
        <v>17</v>
      </c>
      <c r="EQ9" s="62"/>
      <c r="ER9" s="62"/>
      <c r="ES9" s="62"/>
      <c r="ET9" s="62"/>
      <c r="EU9" s="62"/>
      <c r="EV9" s="62"/>
      <c r="EW9" s="62"/>
      <c r="EX9" s="62"/>
      <c r="EY9" s="62">
        <v>18</v>
      </c>
      <c r="EZ9" s="62"/>
      <c r="FA9" s="62"/>
      <c r="FB9" s="62"/>
      <c r="FC9" s="62"/>
      <c r="FD9" s="62"/>
      <c r="FE9" s="62"/>
      <c r="FF9" s="62"/>
      <c r="FG9" s="62"/>
    </row>
    <row r="10" spans="1:163" s="4" customFormat="1" ht="53.25" customHeight="1">
      <c r="A10" s="5"/>
      <c r="B10" s="83" t="s">
        <v>45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4"/>
      <c r="Y10" s="63" t="s">
        <v>24</v>
      </c>
      <c r="Z10" s="63"/>
      <c r="AA10" s="63"/>
      <c r="AB10" s="63"/>
      <c r="AC10" s="63"/>
      <c r="AD10" s="63"/>
      <c r="AE10" s="63"/>
      <c r="AF10" s="64" t="s">
        <v>47</v>
      </c>
      <c r="AG10" s="64"/>
      <c r="AH10" s="64"/>
      <c r="AI10" s="64"/>
      <c r="AJ10" s="64"/>
      <c r="AK10" s="64"/>
      <c r="AL10" s="64"/>
      <c r="AM10" s="64"/>
      <c r="AN10" s="64" t="s">
        <v>49</v>
      </c>
      <c r="AO10" s="64"/>
      <c r="AP10" s="64"/>
      <c r="AQ10" s="64"/>
      <c r="AR10" s="64"/>
      <c r="AS10" s="64"/>
      <c r="AT10" s="64"/>
      <c r="AU10" s="63"/>
      <c r="AV10" s="63"/>
      <c r="AW10" s="63"/>
      <c r="AX10" s="63"/>
      <c r="AY10" s="63"/>
      <c r="AZ10" s="63"/>
      <c r="BA10" s="63"/>
      <c r="BB10" s="98" t="s">
        <v>52</v>
      </c>
      <c r="BC10" s="99"/>
      <c r="BD10" s="99"/>
      <c r="BE10" s="99"/>
      <c r="BF10" s="99"/>
      <c r="BG10" s="99"/>
      <c r="BH10" s="100"/>
      <c r="BI10" s="62">
        <v>0</v>
      </c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>
        <v>0</v>
      </c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>
        <v>0</v>
      </c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>
        <v>0</v>
      </c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>
        <v>14</v>
      </c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114"/>
      <c r="EQ10" s="114"/>
      <c r="ER10" s="114"/>
      <c r="ES10" s="114"/>
      <c r="ET10" s="114"/>
      <c r="EU10" s="114"/>
      <c r="EV10" s="114"/>
      <c r="EW10" s="114"/>
      <c r="EX10" s="114"/>
      <c r="EY10" s="114"/>
      <c r="EZ10" s="114"/>
      <c r="FA10" s="114"/>
      <c r="FB10" s="114"/>
      <c r="FC10" s="114"/>
      <c r="FD10" s="114"/>
      <c r="FE10" s="114"/>
      <c r="FF10" s="114"/>
      <c r="FG10" s="114"/>
    </row>
    <row r="11" spans="1:163" s="4" customFormat="1" ht="56.25" customHeight="1">
      <c r="A11" s="5"/>
      <c r="B11" s="83" t="s">
        <v>41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4"/>
      <c r="Y11" s="63" t="s">
        <v>50</v>
      </c>
      <c r="Z11" s="63"/>
      <c r="AA11" s="63"/>
      <c r="AB11" s="63"/>
      <c r="AC11" s="63"/>
      <c r="AD11" s="63"/>
      <c r="AE11" s="63"/>
      <c r="AF11" s="64" t="s">
        <v>97</v>
      </c>
      <c r="AG11" s="64"/>
      <c r="AH11" s="64"/>
      <c r="AI11" s="64"/>
      <c r="AJ11" s="64"/>
      <c r="AK11" s="64"/>
      <c r="AL11" s="64"/>
      <c r="AM11" s="64"/>
      <c r="AN11" s="64" t="s">
        <v>98</v>
      </c>
      <c r="AO11" s="64"/>
      <c r="AP11" s="64"/>
      <c r="AQ11" s="64"/>
      <c r="AR11" s="64"/>
      <c r="AS11" s="64"/>
      <c r="AT11" s="64"/>
      <c r="AU11" s="63" t="s">
        <v>124</v>
      </c>
      <c r="AV11" s="63"/>
      <c r="AW11" s="63"/>
      <c r="AX11" s="63"/>
      <c r="AY11" s="63"/>
      <c r="AZ11" s="63"/>
      <c r="BA11" s="63"/>
      <c r="BB11" s="98" t="s">
        <v>52</v>
      </c>
      <c r="BC11" s="99"/>
      <c r="BD11" s="99"/>
      <c r="BE11" s="99"/>
      <c r="BF11" s="99"/>
      <c r="BG11" s="99"/>
      <c r="BH11" s="100"/>
      <c r="BI11" s="62">
        <v>0</v>
      </c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>
        <v>0</v>
      </c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>
        <v>0</v>
      </c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>
        <v>0</v>
      </c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>
        <v>0</v>
      </c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114" t="s">
        <v>99</v>
      </c>
      <c r="EQ11" s="114"/>
      <c r="ER11" s="114"/>
      <c r="ES11" s="114"/>
      <c r="ET11" s="114"/>
      <c r="EU11" s="114"/>
      <c r="EV11" s="114"/>
      <c r="EW11" s="114"/>
      <c r="EX11" s="114"/>
      <c r="EY11" s="114" t="s">
        <v>101</v>
      </c>
      <c r="EZ11" s="114"/>
      <c r="FA11" s="114"/>
      <c r="FB11" s="114"/>
      <c r="FC11" s="114"/>
      <c r="FD11" s="114"/>
      <c r="FE11" s="114"/>
      <c r="FF11" s="114"/>
      <c r="FG11" s="114"/>
    </row>
    <row r="12" spans="1:163" s="4" customFormat="1" ht="55.5" customHeight="1">
      <c r="A12" s="5"/>
      <c r="B12" s="83" t="s">
        <v>42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4"/>
      <c r="Y12" s="63" t="s">
        <v>25</v>
      </c>
      <c r="Z12" s="63"/>
      <c r="AA12" s="63"/>
      <c r="AB12" s="63"/>
      <c r="AC12" s="63"/>
      <c r="AD12" s="63"/>
      <c r="AE12" s="63"/>
      <c r="AF12" s="64" t="s">
        <v>93</v>
      </c>
      <c r="AG12" s="64"/>
      <c r="AH12" s="64"/>
      <c r="AI12" s="64"/>
      <c r="AJ12" s="64"/>
      <c r="AK12" s="64"/>
      <c r="AL12" s="64"/>
      <c r="AM12" s="64"/>
      <c r="AN12" s="98" t="s">
        <v>104</v>
      </c>
      <c r="AO12" s="99"/>
      <c r="AP12" s="99"/>
      <c r="AQ12" s="99"/>
      <c r="AR12" s="99"/>
      <c r="AS12" s="99"/>
      <c r="AT12" s="100"/>
      <c r="AU12" s="98" t="s">
        <v>123</v>
      </c>
      <c r="AV12" s="99"/>
      <c r="AW12" s="99"/>
      <c r="AX12" s="99"/>
      <c r="AY12" s="99"/>
      <c r="AZ12" s="99"/>
      <c r="BA12" s="100"/>
      <c r="BB12" s="98" t="s">
        <v>52</v>
      </c>
      <c r="BC12" s="99"/>
      <c r="BD12" s="99"/>
      <c r="BE12" s="99"/>
      <c r="BF12" s="99"/>
      <c r="BG12" s="99"/>
      <c r="BH12" s="100"/>
      <c r="BI12" s="62">
        <v>0</v>
      </c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>
        <v>0</v>
      </c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>
        <v>0</v>
      </c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>
        <v>0</v>
      </c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>
        <v>0</v>
      </c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114" t="s">
        <v>94</v>
      </c>
      <c r="EQ12" s="114"/>
      <c r="ER12" s="114"/>
      <c r="ES12" s="114"/>
      <c r="ET12" s="114"/>
      <c r="EU12" s="114"/>
      <c r="EV12" s="114"/>
      <c r="EW12" s="114"/>
      <c r="EX12" s="114"/>
      <c r="EY12" s="114" t="s">
        <v>95</v>
      </c>
      <c r="EZ12" s="114"/>
      <c r="FA12" s="114"/>
      <c r="FB12" s="114"/>
      <c r="FC12" s="114"/>
      <c r="FD12" s="114"/>
      <c r="FE12" s="114"/>
      <c r="FF12" s="114"/>
      <c r="FG12" s="114"/>
    </row>
    <row r="13" spans="1:163" s="4" customFormat="1" ht="42" customHeight="1">
      <c r="A13" s="5"/>
      <c r="B13" s="83" t="s">
        <v>43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4"/>
      <c r="Y13" s="63" t="s">
        <v>26</v>
      </c>
      <c r="Z13" s="63"/>
      <c r="AA13" s="63"/>
      <c r="AB13" s="63"/>
      <c r="AC13" s="63"/>
      <c r="AD13" s="63"/>
      <c r="AE13" s="63"/>
      <c r="AF13" s="64" t="s">
        <v>92</v>
      </c>
      <c r="AG13" s="64"/>
      <c r="AH13" s="64"/>
      <c r="AI13" s="64"/>
      <c r="AJ13" s="64"/>
      <c r="AK13" s="64"/>
      <c r="AL13" s="64"/>
      <c r="AM13" s="64"/>
      <c r="AN13" s="98" t="s">
        <v>51</v>
      </c>
      <c r="AO13" s="99"/>
      <c r="AP13" s="99"/>
      <c r="AQ13" s="99"/>
      <c r="AR13" s="99"/>
      <c r="AS13" s="99"/>
      <c r="AT13" s="100"/>
      <c r="AU13" s="63"/>
      <c r="AV13" s="63"/>
      <c r="AW13" s="63"/>
      <c r="AX13" s="63"/>
      <c r="AY13" s="63"/>
      <c r="AZ13" s="63"/>
      <c r="BA13" s="63"/>
      <c r="BB13" s="98" t="s">
        <v>52</v>
      </c>
      <c r="BC13" s="99"/>
      <c r="BD13" s="99"/>
      <c r="BE13" s="99"/>
      <c r="BF13" s="99"/>
      <c r="BG13" s="99"/>
      <c r="BH13" s="100"/>
      <c r="BI13" s="62">
        <v>0</v>
      </c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>
        <v>0</v>
      </c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>
        <v>0</v>
      </c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>
        <v>0</v>
      </c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>
        <v>0</v>
      </c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114" t="s">
        <v>100</v>
      </c>
      <c r="EQ13" s="114"/>
      <c r="ER13" s="114"/>
      <c r="ES13" s="114"/>
      <c r="ET13" s="114"/>
      <c r="EU13" s="114"/>
      <c r="EV13" s="114"/>
      <c r="EW13" s="114"/>
      <c r="EX13" s="114"/>
      <c r="EY13" s="114"/>
      <c r="EZ13" s="114"/>
      <c r="FA13" s="114"/>
      <c r="FB13" s="114"/>
      <c r="FC13" s="114"/>
      <c r="FD13" s="114"/>
      <c r="FE13" s="114"/>
      <c r="FF13" s="114"/>
      <c r="FG13" s="114"/>
    </row>
  </sheetData>
  <sheetProtection/>
  <mergeCells count="119">
    <mergeCell ref="BI7:BY7"/>
    <mergeCell ref="BZ7:CP7"/>
    <mergeCell ref="DP13:DX13"/>
    <mergeCell ref="DH7:DX7"/>
    <mergeCell ref="CQ8:CX8"/>
    <mergeCell ref="DH12:DO12"/>
    <mergeCell ref="DP12:DX12"/>
    <mergeCell ref="BZ11:CG11"/>
    <mergeCell ref="CH10:CP10"/>
    <mergeCell ref="BZ13:CG13"/>
    <mergeCell ref="EP13:EX13"/>
    <mergeCell ref="CH13:CP13"/>
    <mergeCell ref="CQ13:CX13"/>
    <mergeCell ref="CY13:DG13"/>
    <mergeCell ref="BZ12:CG12"/>
    <mergeCell ref="CH12:CP12"/>
    <mergeCell ref="CQ12:CX12"/>
    <mergeCell ref="CY12:DG12"/>
    <mergeCell ref="DH13:DO13"/>
    <mergeCell ref="DY11:EF11"/>
    <mergeCell ref="EG11:EO11"/>
    <mergeCell ref="EP11:EX11"/>
    <mergeCell ref="EY12:FG12"/>
    <mergeCell ref="EY11:FG11"/>
    <mergeCell ref="EY13:FG13"/>
    <mergeCell ref="DY13:EF13"/>
    <mergeCell ref="EG13:EO13"/>
    <mergeCell ref="EG12:EO12"/>
    <mergeCell ref="EP12:EX12"/>
    <mergeCell ref="EY10:FG10"/>
    <mergeCell ref="EP10:EX10"/>
    <mergeCell ref="DY12:EF12"/>
    <mergeCell ref="BZ10:CG10"/>
    <mergeCell ref="CQ10:CX10"/>
    <mergeCell ref="CY10:DG10"/>
    <mergeCell ref="DH10:DO10"/>
    <mergeCell ref="DP10:DX10"/>
    <mergeCell ref="EG10:EO10"/>
    <mergeCell ref="DY10:EF10"/>
    <mergeCell ref="EP5:FG5"/>
    <mergeCell ref="U3:BH3"/>
    <mergeCell ref="AN5:BH5"/>
    <mergeCell ref="EG7:EO8"/>
    <mergeCell ref="EP6:EX8"/>
    <mergeCell ref="EY6:FG8"/>
    <mergeCell ref="BQ8:BY8"/>
    <mergeCell ref="BZ8:CG8"/>
    <mergeCell ref="CH8:CP8"/>
    <mergeCell ref="AF5:AM8"/>
    <mergeCell ref="EG9:EO9"/>
    <mergeCell ref="EP9:EX9"/>
    <mergeCell ref="EY9:FG9"/>
    <mergeCell ref="CQ6:DX6"/>
    <mergeCell ref="DY6:EO6"/>
    <mergeCell ref="DH8:DO8"/>
    <mergeCell ref="CQ7:DG7"/>
    <mergeCell ref="CQ9:CX9"/>
    <mergeCell ref="DY9:EF9"/>
    <mergeCell ref="BQ13:BY13"/>
    <mergeCell ref="BI12:BP12"/>
    <mergeCell ref="BI5:EO5"/>
    <mergeCell ref="DP8:DX8"/>
    <mergeCell ref="DY7:EF8"/>
    <mergeCell ref="CY9:DG9"/>
    <mergeCell ref="DH9:DO9"/>
    <mergeCell ref="DP9:DX9"/>
    <mergeCell ref="CY8:DG8"/>
    <mergeCell ref="CH9:CP9"/>
    <mergeCell ref="AN12:AT12"/>
    <mergeCell ref="AU12:BA12"/>
    <mergeCell ref="AN10:AT10"/>
    <mergeCell ref="BI13:BP13"/>
    <mergeCell ref="BI10:BP10"/>
    <mergeCell ref="BB13:BH13"/>
    <mergeCell ref="AN13:AT13"/>
    <mergeCell ref="AU13:BA13"/>
    <mergeCell ref="AU10:BA10"/>
    <mergeCell ref="BB12:BH12"/>
    <mergeCell ref="BQ10:BY10"/>
    <mergeCell ref="BQ9:BY9"/>
    <mergeCell ref="BQ12:BY12"/>
    <mergeCell ref="BB10:BH10"/>
    <mergeCell ref="BI11:BP11"/>
    <mergeCell ref="BQ11:BY11"/>
    <mergeCell ref="BI9:BP9"/>
    <mergeCell ref="BB11:BH11"/>
    <mergeCell ref="Y12:AE12"/>
    <mergeCell ref="Y10:AE10"/>
    <mergeCell ref="AF13:AM13"/>
    <mergeCell ref="AF10:AM10"/>
    <mergeCell ref="AF12:AM12"/>
    <mergeCell ref="AF11:AM11"/>
    <mergeCell ref="BI8:BP8"/>
    <mergeCell ref="AU9:BA9"/>
    <mergeCell ref="AN6:AT8"/>
    <mergeCell ref="AU6:BA8"/>
    <mergeCell ref="BI6:CP6"/>
    <mergeCell ref="B13:X13"/>
    <mergeCell ref="B12:X12"/>
    <mergeCell ref="A9:X9"/>
    <mergeCell ref="Y13:AE13"/>
    <mergeCell ref="B11:X11"/>
    <mergeCell ref="A5:X8"/>
    <mergeCell ref="Y9:AE9"/>
    <mergeCell ref="Y5:AE8"/>
    <mergeCell ref="B10:X10"/>
    <mergeCell ref="BB6:BH8"/>
    <mergeCell ref="Y11:AE11"/>
    <mergeCell ref="AF9:AM9"/>
    <mergeCell ref="CH11:CP11"/>
    <mergeCell ref="CQ11:CX11"/>
    <mergeCell ref="CY11:DG11"/>
    <mergeCell ref="DH11:DO11"/>
    <mergeCell ref="DP11:DX11"/>
    <mergeCell ref="AN9:AT9"/>
    <mergeCell ref="BZ9:CG9"/>
    <mergeCell ref="BB9:BH9"/>
    <mergeCell ref="AN11:AT11"/>
    <mergeCell ref="AU11:BA11"/>
  </mergeCells>
  <printOptions/>
  <pageMargins left="0.5118110236220472" right="0.3937007874015748" top="0.7874015748031497" bottom="0.3937007874015748" header="0.1968503937007874" footer="0.1968503937007874"/>
  <pageSetup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B18"/>
  <sheetViews>
    <sheetView view="pageBreakPreview" zoomScaleSheetLayoutView="100" zoomScalePageLayoutView="0" workbookViewId="0" topLeftCell="A1">
      <selection activeCell="BN7" sqref="BN7:CM8"/>
    </sheetView>
  </sheetViews>
  <sheetFormatPr defaultColWidth="0.875" defaultRowHeight="12.75"/>
  <cols>
    <col min="1" max="27" width="0.875" style="1" customWidth="1"/>
    <col min="28" max="28" width="11.375" style="1" customWidth="1"/>
    <col min="29" max="29" width="0.875" style="1" customWidth="1"/>
    <col min="30" max="42" width="0" style="1" hidden="1" customWidth="1"/>
    <col min="43" max="84" width="0.875" style="1" customWidth="1"/>
    <col min="85" max="85" width="3.125" style="1" customWidth="1"/>
    <col min="86" max="86" width="0.875" style="1" customWidth="1"/>
    <col min="87" max="87" width="0.6171875" style="1" customWidth="1"/>
    <col min="88" max="88" width="0.12890625" style="1" hidden="1" customWidth="1"/>
    <col min="89" max="90" width="0.875" style="1" hidden="1" customWidth="1"/>
    <col min="91" max="100" width="0.875" style="1" customWidth="1"/>
    <col min="101" max="101" width="1.00390625" style="1" customWidth="1"/>
    <col min="102" max="103" width="0.875" style="1" customWidth="1"/>
    <col min="104" max="104" width="0.2421875" style="1" customWidth="1"/>
    <col min="105" max="106" width="0.875" style="1" hidden="1" customWidth="1"/>
    <col min="107" max="107" width="1.37890625" style="1" customWidth="1"/>
    <col min="108" max="108" width="0.875" style="1" customWidth="1"/>
    <col min="109" max="109" width="0.37109375" style="1" customWidth="1"/>
    <col min="110" max="136" width="0.875" style="1" customWidth="1"/>
    <col min="137" max="137" width="0.12890625" style="1" customWidth="1"/>
    <col min="138" max="139" width="0.875" style="1" hidden="1" customWidth="1"/>
    <col min="140" max="140" width="2.25390625" style="1" customWidth="1"/>
    <col min="141" max="153" width="0.875" style="1" customWidth="1"/>
    <col min="154" max="154" width="0.74609375" style="1" customWidth="1"/>
    <col min="155" max="155" width="0.875" style="1" hidden="1" customWidth="1"/>
    <col min="156" max="156" width="8.00390625" style="1" customWidth="1"/>
    <col min="157" max="157" width="0.875" style="1" hidden="1" customWidth="1"/>
    <col min="158" max="158" width="0.875" style="1" customWidth="1"/>
    <col min="159" max="16384" width="0.875" style="1" customWidth="1"/>
  </cols>
  <sheetData>
    <row r="1" ht="3" customHeight="1"/>
    <row r="2" spans="1:158" s="3" customFormat="1" ht="15.75">
      <c r="A2" s="1" t="s">
        <v>44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</row>
    <row r="3" spans="1:110" ht="15.75">
      <c r="A3" s="116" t="s">
        <v>27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5" t="s">
        <v>152</v>
      </c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5"/>
      <c r="DB3" s="115"/>
      <c r="DC3" s="115"/>
      <c r="DD3" s="115"/>
      <c r="DF3" s="1" t="s">
        <v>147</v>
      </c>
    </row>
    <row r="4" ht="15.75">
      <c r="AS4" s="42" t="s">
        <v>120</v>
      </c>
    </row>
    <row r="5" spans="15:75" ht="15.75">
      <c r="O5" s="1" t="s">
        <v>1</v>
      </c>
      <c r="X5" s="6"/>
      <c r="Y5" s="159" t="s">
        <v>91</v>
      </c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" t="s">
        <v>20</v>
      </c>
    </row>
    <row r="7" spans="1:158" s="3" customFormat="1" ht="23.25" customHeight="1">
      <c r="A7" s="142" t="s">
        <v>28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4"/>
      <c r="AD7" s="148" t="s">
        <v>29</v>
      </c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50"/>
      <c r="AQ7" s="148" t="s">
        <v>40</v>
      </c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5"/>
      <c r="BN7" s="136" t="s">
        <v>46</v>
      </c>
      <c r="BO7" s="137"/>
      <c r="BP7" s="137"/>
      <c r="BQ7" s="137"/>
      <c r="BR7" s="137"/>
      <c r="BS7" s="137"/>
      <c r="BT7" s="137"/>
      <c r="BU7" s="137"/>
      <c r="BV7" s="137"/>
      <c r="BW7" s="137"/>
      <c r="BX7" s="137"/>
      <c r="BY7" s="137"/>
      <c r="BZ7" s="137"/>
      <c r="CA7" s="137"/>
      <c r="CB7" s="137"/>
      <c r="CC7" s="137"/>
      <c r="CD7" s="137"/>
      <c r="CE7" s="137"/>
      <c r="CF7" s="137"/>
      <c r="CG7" s="137"/>
      <c r="CH7" s="137"/>
      <c r="CI7" s="137"/>
      <c r="CJ7" s="137"/>
      <c r="CK7" s="137"/>
      <c r="CL7" s="137"/>
      <c r="CM7" s="138"/>
      <c r="CN7" s="136" t="s">
        <v>34</v>
      </c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7"/>
      <c r="DA7" s="137"/>
      <c r="DB7" s="138"/>
      <c r="DC7" s="132" t="s">
        <v>36</v>
      </c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4"/>
      <c r="EK7" s="136" t="s">
        <v>39</v>
      </c>
      <c r="EL7" s="137"/>
      <c r="EM7" s="137"/>
      <c r="EN7" s="137"/>
      <c r="EO7" s="137"/>
      <c r="EP7" s="137"/>
      <c r="EQ7" s="137"/>
      <c r="ER7" s="137"/>
      <c r="ES7" s="137"/>
      <c r="ET7" s="137"/>
      <c r="EU7" s="137"/>
      <c r="EV7" s="137"/>
      <c r="EW7" s="137"/>
      <c r="EX7" s="137"/>
      <c r="EY7" s="137"/>
      <c r="EZ7" s="137"/>
      <c r="FA7" s="137"/>
      <c r="FB7" s="138"/>
    </row>
    <row r="8" spans="1:158" s="3" customFormat="1" ht="70.5" customHeight="1">
      <c r="A8" s="145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7"/>
      <c r="AD8" s="151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3"/>
      <c r="AQ8" s="156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157"/>
      <c r="BK8" s="157"/>
      <c r="BL8" s="157"/>
      <c r="BM8" s="158"/>
      <c r="BN8" s="139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140"/>
      <c r="CN8" s="139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140"/>
      <c r="DC8" s="141" t="s">
        <v>37</v>
      </c>
      <c r="DD8" s="141"/>
      <c r="DE8" s="141"/>
      <c r="DF8" s="141"/>
      <c r="DG8" s="141"/>
      <c r="DH8" s="141"/>
      <c r="DI8" s="141"/>
      <c r="DJ8" s="141"/>
      <c r="DK8" s="141"/>
      <c r="DL8" s="141"/>
      <c r="DM8" s="141"/>
      <c r="DN8" s="141"/>
      <c r="DO8" s="141"/>
      <c r="DP8" s="141"/>
      <c r="DQ8" s="141"/>
      <c r="DR8" s="141"/>
      <c r="DS8" s="141"/>
      <c r="DT8" s="141" t="s">
        <v>38</v>
      </c>
      <c r="DU8" s="141"/>
      <c r="DV8" s="141"/>
      <c r="DW8" s="141"/>
      <c r="DX8" s="141"/>
      <c r="DY8" s="141"/>
      <c r="DZ8" s="141"/>
      <c r="EA8" s="141"/>
      <c r="EB8" s="141"/>
      <c r="EC8" s="141"/>
      <c r="ED8" s="141"/>
      <c r="EE8" s="141"/>
      <c r="EF8" s="141"/>
      <c r="EG8" s="141"/>
      <c r="EH8" s="141"/>
      <c r="EI8" s="141"/>
      <c r="EJ8" s="141"/>
      <c r="EK8" s="139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140"/>
    </row>
    <row r="9" spans="1:158" s="3" customFormat="1" ht="15.75">
      <c r="A9" s="135">
        <v>1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19" t="s">
        <v>0</v>
      </c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 t="s">
        <v>4</v>
      </c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35">
        <v>4</v>
      </c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20">
        <v>5</v>
      </c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2"/>
      <c r="DC9" s="119" t="s">
        <v>7</v>
      </c>
      <c r="DD9" s="119"/>
      <c r="DE9" s="119"/>
      <c r="DF9" s="119"/>
      <c r="DG9" s="119"/>
      <c r="DH9" s="119"/>
      <c r="DI9" s="119"/>
      <c r="DJ9" s="119"/>
      <c r="DK9" s="119"/>
      <c r="DL9" s="119"/>
      <c r="DM9" s="119"/>
      <c r="DN9" s="119"/>
      <c r="DO9" s="119"/>
      <c r="DP9" s="119"/>
      <c r="DQ9" s="119"/>
      <c r="DR9" s="119"/>
      <c r="DS9" s="119"/>
      <c r="DT9" s="119" t="s">
        <v>35</v>
      </c>
      <c r="DU9" s="119"/>
      <c r="DV9" s="119"/>
      <c r="DW9" s="119"/>
      <c r="DX9" s="119"/>
      <c r="DY9" s="119"/>
      <c r="DZ9" s="119"/>
      <c r="EA9" s="119"/>
      <c r="EB9" s="119"/>
      <c r="EC9" s="119"/>
      <c r="ED9" s="119"/>
      <c r="EE9" s="119"/>
      <c r="EF9" s="119"/>
      <c r="EG9" s="119"/>
      <c r="EH9" s="119"/>
      <c r="EI9" s="119"/>
      <c r="EJ9" s="119"/>
      <c r="EK9" s="135">
        <v>8</v>
      </c>
      <c r="EL9" s="135"/>
      <c r="EM9" s="135"/>
      <c r="EN9" s="135"/>
      <c r="EO9" s="135"/>
      <c r="EP9" s="135"/>
      <c r="EQ9" s="135"/>
      <c r="ER9" s="135"/>
      <c r="ES9" s="135"/>
      <c r="ET9" s="135"/>
      <c r="EU9" s="135"/>
      <c r="EV9" s="135"/>
      <c r="EW9" s="135"/>
      <c r="EX9" s="135"/>
      <c r="EY9" s="135"/>
      <c r="EZ9" s="135"/>
      <c r="FA9" s="135"/>
      <c r="FB9" s="135"/>
    </row>
    <row r="10" spans="1:158" s="3" customFormat="1" ht="39" customHeight="1">
      <c r="A10" s="7"/>
      <c r="B10" s="117" t="s">
        <v>130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8"/>
      <c r="AD10" s="119" t="s">
        <v>30</v>
      </c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24" t="s">
        <v>48</v>
      </c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6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  <c r="CB10" s="160"/>
      <c r="CC10" s="160"/>
      <c r="CD10" s="160"/>
      <c r="CE10" s="160"/>
      <c r="CF10" s="160"/>
      <c r="CG10" s="160"/>
      <c r="CH10" s="160"/>
      <c r="CI10" s="160"/>
      <c r="CJ10" s="160"/>
      <c r="CK10" s="160"/>
      <c r="CL10" s="160"/>
      <c r="CM10" s="160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19"/>
      <c r="DD10" s="119"/>
      <c r="DE10" s="119"/>
      <c r="DF10" s="119"/>
      <c r="DG10" s="119"/>
      <c r="DH10" s="119"/>
      <c r="DI10" s="119"/>
      <c r="DJ10" s="119"/>
      <c r="DK10" s="119"/>
      <c r="DL10" s="119"/>
      <c r="DM10" s="119"/>
      <c r="DN10" s="119"/>
      <c r="DO10" s="119"/>
      <c r="DP10" s="119"/>
      <c r="DQ10" s="119"/>
      <c r="DR10" s="119"/>
      <c r="DS10" s="119"/>
      <c r="DT10" s="119"/>
      <c r="DU10" s="119"/>
      <c r="DV10" s="119"/>
      <c r="DW10" s="119"/>
      <c r="DX10" s="119"/>
      <c r="DY10" s="119"/>
      <c r="DZ10" s="119"/>
      <c r="EA10" s="119"/>
      <c r="EB10" s="119"/>
      <c r="EC10" s="119"/>
      <c r="ED10" s="119"/>
      <c r="EE10" s="119"/>
      <c r="EF10" s="119"/>
      <c r="EG10" s="119"/>
      <c r="EH10" s="119"/>
      <c r="EI10" s="119"/>
      <c r="EJ10" s="119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</row>
    <row r="11" spans="1:158" s="3" customFormat="1" ht="39" customHeight="1">
      <c r="A11" s="7"/>
      <c r="B11" s="117" t="s">
        <v>130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8"/>
      <c r="AD11" s="119" t="s">
        <v>30</v>
      </c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24" t="s">
        <v>48</v>
      </c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6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160"/>
      <c r="CB11" s="160"/>
      <c r="CC11" s="160"/>
      <c r="CD11" s="160"/>
      <c r="CE11" s="160"/>
      <c r="CF11" s="160"/>
      <c r="CG11" s="160"/>
      <c r="CH11" s="160"/>
      <c r="CI11" s="160"/>
      <c r="CJ11" s="160"/>
      <c r="CK11" s="160"/>
      <c r="CL11" s="160"/>
      <c r="CM11" s="160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19"/>
      <c r="DD11" s="119"/>
      <c r="DE11" s="119"/>
      <c r="DF11" s="119"/>
      <c r="DG11" s="119"/>
      <c r="DH11" s="119"/>
      <c r="DI11" s="119"/>
      <c r="DJ11" s="119"/>
      <c r="DK11" s="119"/>
      <c r="DL11" s="119"/>
      <c r="DM11" s="119"/>
      <c r="DN11" s="119"/>
      <c r="DO11" s="119"/>
      <c r="DP11" s="119"/>
      <c r="DQ11" s="119"/>
      <c r="DR11" s="119"/>
      <c r="DS11" s="119"/>
      <c r="DT11" s="119"/>
      <c r="DU11" s="119"/>
      <c r="DV11" s="119"/>
      <c r="DW11" s="119"/>
      <c r="DX11" s="119"/>
      <c r="DY11" s="119"/>
      <c r="DZ11" s="119"/>
      <c r="EA11" s="119"/>
      <c r="EB11" s="119"/>
      <c r="EC11" s="119"/>
      <c r="ED11" s="119"/>
      <c r="EE11" s="119"/>
      <c r="EF11" s="119"/>
      <c r="EG11" s="119"/>
      <c r="EH11" s="119"/>
      <c r="EI11" s="119"/>
      <c r="EJ11" s="119"/>
      <c r="EK11" s="123"/>
      <c r="EL11" s="123"/>
      <c r="EM11" s="123"/>
      <c r="EN11" s="123"/>
      <c r="EO11" s="123"/>
      <c r="EP11" s="123"/>
      <c r="EQ11" s="123"/>
      <c r="ER11" s="123"/>
      <c r="ES11" s="123"/>
      <c r="ET11" s="123"/>
      <c r="EU11" s="123"/>
      <c r="EV11" s="123"/>
      <c r="EW11" s="123"/>
      <c r="EX11" s="123"/>
      <c r="EY11" s="123"/>
      <c r="EZ11" s="123"/>
      <c r="FA11" s="123"/>
      <c r="FB11" s="123"/>
    </row>
    <row r="12" spans="1:158" s="3" customFormat="1" ht="39" customHeight="1">
      <c r="A12" s="7"/>
      <c r="B12" s="117" t="s">
        <v>131</v>
      </c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8"/>
      <c r="AD12" s="128" t="s">
        <v>32</v>
      </c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30"/>
      <c r="AQ12" s="124" t="s">
        <v>48</v>
      </c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6"/>
      <c r="BN12" s="120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2"/>
      <c r="CN12" s="131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8"/>
      <c r="DC12" s="128"/>
      <c r="DD12" s="129"/>
      <c r="DE12" s="129"/>
      <c r="DF12" s="129"/>
      <c r="DG12" s="129"/>
      <c r="DH12" s="129"/>
      <c r="DI12" s="129"/>
      <c r="DJ12" s="129"/>
      <c r="DK12" s="129"/>
      <c r="DL12" s="129"/>
      <c r="DM12" s="129"/>
      <c r="DN12" s="129"/>
      <c r="DO12" s="129"/>
      <c r="DP12" s="129"/>
      <c r="DQ12" s="129"/>
      <c r="DR12" s="129"/>
      <c r="DS12" s="130"/>
      <c r="DT12" s="128"/>
      <c r="DU12" s="129"/>
      <c r="DV12" s="129"/>
      <c r="DW12" s="129"/>
      <c r="DX12" s="129"/>
      <c r="DY12" s="129"/>
      <c r="DZ12" s="129"/>
      <c r="EA12" s="129"/>
      <c r="EB12" s="129"/>
      <c r="EC12" s="129"/>
      <c r="ED12" s="129"/>
      <c r="EE12" s="129"/>
      <c r="EF12" s="129"/>
      <c r="EG12" s="129"/>
      <c r="EH12" s="129"/>
      <c r="EI12" s="129"/>
      <c r="EJ12" s="130"/>
      <c r="EK12" s="131"/>
      <c r="EL12" s="117"/>
      <c r="EM12" s="117"/>
      <c r="EN12" s="117"/>
      <c r="EO12" s="117"/>
      <c r="EP12" s="117"/>
      <c r="EQ12" s="117"/>
      <c r="ER12" s="117"/>
      <c r="ES12" s="117"/>
      <c r="ET12" s="117"/>
      <c r="EU12" s="117"/>
      <c r="EV12" s="117"/>
      <c r="EW12" s="117"/>
      <c r="EX12" s="117"/>
      <c r="EY12" s="117"/>
      <c r="EZ12" s="117"/>
      <c r="FA12" s="117"/>
      <c r="FB12" s="118"/>
    </row>
    <row r="13" spans="1:158" s="3" customFormat="1" ht="39" customHeight="1">
      <c r="A13" s="7"/>
      <c r="B13" s="117" t="s">
        <v>132</v>
      </c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8"/>
      <c r="AD13" s="128" t="s">
        <v>33</v>
      </c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30"/>
      <c r="AQ13" s="124" t="s">
        <v>48</v>
      </c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6"/>
      <c r="BN13" s="120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2"/>
      <c r="CN13" s="131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8"/>
      <c r="DC13" s="128"/>
      <c r="DD13" s="129"/>
      <c r="DE13" s="129"/>
      <c r="DF13" s="129"/>
      <c r="DG13" s="129"/>
      <c r="DH13" s="129"/>
      <c r="DI13" s="129"/>
      <c r="DJ13" s="129"/>
      <c r="DK13" s="129"/>
      <c r="DL13" s="129"/>
      <c r="DM13" s="129"/>
      <c r="DN13" s="129"/>
      <c r="DO13" s="129"/>
      <c r="DP13" s="129"/>
      <c r="DQ13" s="129"/>
      <c r="DR13" s="129"/>
      <c r="DS13" s="130"/>
      <c r="DT13" s="128"/>
      <c r="DU13" s="129"/>
      <c r="DV13" s="129"/>
      <c r="DW13" s="129"/>
      <c r="DX13" s="129"/>
      <c r="DY13" s="129"/>
      <c r="DZ13" s="129"/>
      <c r="EA13" s="129"/>
      <c r="EB13" s="129"/>
      <c r="EC13" s="129"/>
      <c r="ED13" s="129"/>
      <c r="EE13" s="129"/>
      <c r="EF13" s="129"/>
      <c r="EG13" s="129"/>
      <c r="EH13" s="129"/>
      <c r="EI13" s="129"/>
      <c r="EJ13" s="130"/>
      <c r="EK13" s="131"/>
      <c r="EL13" s="117"/>
      <c r="EM13" s="117"/>
      <c r="EN13" s="117"/>
      <c r="EO13" s="117"/>
      <c r="EP13" s="117"/>
      <c r="EQ13" s="117"/>
      <c r="ER13" s="117"/>
      <c r="ES13" s="117"/>
      <c r="ET13" s="117"/>
      <c r="EU13" s="117"/>
      <c r="EV13" s="117"/>
      <c r="EW13" s="117"/>
      <c r="EX13" s="117"/>
      <c r="EY13" s="117"/>
      <c r="EZ13" s="117"/>
      <c r="FA13" s="117"/>
      <c r="FB13" s="118"/>
    </row>
    <row r="14" spans="1:158" s="3" customFormat="1" ht="39" customHeight="1">
      <c r="A14" s="7"/>
      <c r="B14" s="117" t="s">
        <v>133</v>
      </c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8"/>
      <c r="AD14" s="128" t="s">
        <v>30</v>
      </c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30"/>
      <c r="AQ14" s="124" t="s">
        <v>48</v>
      </c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6"/>
      <c r="BN14" s="120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2"/>
      <c r="CN14" s="131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8"/>
      <c r="DC14" s="128"/>
      <c r="DD14" s="129"/>
      <c r="DE14" s="129"/>
      <c r="DF14" s="129"/>
      <c r="DG14" s="129"/>
      <c r="DH14" s="129"/>
      <c r="DI14" s="129"/>
      <c r="DJ14" s="129"/>
      <c r="DK14" s="129"/>
      <c r="DL14" s="129"/>
      <c r="DM14" s="129"/>
      <c r="DN14" s="129"/>
      <c r="DO14" s="129"/>
      <c r="DP14" s="129"/>
      <c r="DQ14" s="129"/>
      <c r="DR14" s="129"/>
      <c r="DS14" s="130"/>
      <c r="DT14" s="128"/>
      <c r="DU14" s="129"/>
      <c r="DV14" s="129"/>
      <c r="DW14" s="129"/>
      <c r="DX14" s="129"/>
      <c r="DY14" s="129"/>
      <c r="DZ14" s="129"/>
      <c r="EA14" s="129"/>
      <c r="EB14" s="129"/>
      <c r="EC14" s="129"/>
      <c r="ED14" s="129"/>
      <c r="EE14" s="129"/>
      <c r="EF14" s="129"/>
      <c r="EG14" s="129"/>
      <c r="EH14" s="129"/>
      <c r="EI14" s="129"/>
      <c r="EJ14" s="130"/>
      <c r="EK14" s="131"/>
      <c r="EL14" s="117"/>
      <c r="EM14" s="117"/>
      <c r="EN14" s="117"/>
      <c r="EO14" s="117"/>
      <c r="EP14" s="117"/>
      <c r="EQ14" s="117"/>
      <c r="ER14" s="117"/>
      <c r="ES14" s="117"/>
      <c r="ET14" s="117"/>
      <c r="EU14" s="117"/>
      <c r="EV14" s="117"/>
      <c r="EW14" s="117"/>
      <c r="EX14" s="117"/>
      <c r="EY14" s="117"/>
      <c r="EZ14" s="117"/>
      <c r="FA14" s="117"/>
      <c r="FB14" s="118"/>
    </row>
    <row r="15" spans="1:158" s="3" customFormat="1" ht="39" customHeight="1">
      <c r="A15" s="7"/>
      <c r="B15" s="117" t="s">
        <v>134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8"/>
      <c r="AD15" s="119" t="s">
        <v>31</v>
      </c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27" t="s">
        <v>121</v>
      </c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  <c r="CB15" s="135"/>
      <c r="CC15" s="135"/>
      <c r="CD15" s="135"/>
      <c r="CE15" s="135"/>
      <c r="CF15" s="135"/>
      <c r="CG15" s="135"/>
      <c r="CH15" s="135"/>
      <c r="CI15" s="135"/>
      <c r="CJ15" s="135"/>
      <c r="CK15" s="135"/>
      <c r="CL15" s="135"/>
      <c r="CM15" s="135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3"/>
      <c r="DB15" s="123"/>
      <c r="DC15" s="119"/>
      <c r="DD15" s="119"/>
      <c r="DE15" s="119"/>
      <c r="DF15" s="119"/>
      <c r="DG15" s="119"/>
      <c r="DH15" s="119"/>
      <c r="DI15" s="119"/>
      <c r="DJ15" s="119"/>
      <c r="DK15" s="119"/>
      <c r="DL15" s="119"/>
      <c r="DM15" s="119"/>
      <c r="DN15" s="119"/>
      <c r="DO15" s="119"/>
      <c r="DP15" s="119"/>
      <c r="DQ15" s="119"/>
      <c r="DR15" s="119"/>
      <c r="DS15" s="119"/>
      <c r="DT15" s="119"/>
      <c r="DU15" s="119"/>
      <c r="DV15" s="119"/>
      <c r="DW15" s="119"/>
      <c r="DX15" s="119"/>
      <c r="DY15" s="119"/>
      <c r="DZ15" s="119"/>
      <c r="EA15" s="119"/>
      <c r="EB15" s="119"/>
      <c r="EC15" s="119"/>
      <c r="ED15" s="119"/>
      <c r="EE15" s="119"/>
      <c r="EF15" s="119"/>
      <c r="EG15" s="119"/>
      <c r="EH15" s="119"/>
      <c r="EI15" s="119"/>
      <c r="EJ15" s="119"/>
      <c r="EK15" s="123"/>
      <c r="EL15" s="123"/>
      <c r="EM15" s="123"/>
      <c r="EN15" s="123"/>
      <c r="EO15" s="123"/>
      <c r="EP15" s="123"/>
      <c r="EQ15" s="123"/>
      <c r="ER15" s="123"/>
      <c r="ES15" s="123"/>
      <c r="ET15" s="123"/>
      <c r="EU15" s="123"/>
      <c r="EV15" s="123"/>
      <c r="EW15" s="123"/>
      <c r="EX15" s="123"/>
      <c r="EY15" s="123"/>
      <c r="EZ15" s="123"/>
      <c r="FA15" s="123"/>
      <c r="FB15" s="123"/>
    </row>
    <row r="16" spans="1:158" s="3" customFormat="1" ht="39" customHeight="1">
      <c r="A16" s="7"/>
      <c r="B16" s="117" t="s">
        <v>135</v>
      </c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8"/>
      <c r="AD16" s="119" t="s">
        <v>32</v>
      </c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24" t="s">
        <v>48</v>
      </c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6"/>
      <c r="BN16" s="135"/>
      <c r="BO16" s="135"/>
      <c r="BP16" s="135"/>
      <c r="BQ16" s="135"/>
      <c r="BR16" s="135"/>
      <c r="BS16" s="135"/>
      <c r="BT16" s="135"/>
      <c r="BU16" s="135"/>
      <c r="BV16" s="135"/>
      <c r="BW16" s="135"/>
      <c r="BX16" s="135"/>
      <c r="BY16" s="135"/>
      <c r="BZ16" s="135"/>
      <c r="CA16" s="135"/>
      <c r="CB16" s="135"/>
      <c r="CC16" s="135"/>
      <c r="CD16" s="135"/>
      <c r="CE16" s="135"/>
      <c r="CF16" s="135"/>
      <c r="CG16" s="135"/>
      <c r="CH16" s="135"/>
      <c r="CI16" s="135"/>
      <c r="CJ16" s="135"/>
      <c r="CK16" s="135"/>
      <c r="CL16" s="135"/>
      <c r="CM16" s="135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19"/>
      <c r="DD16" s="119"/>
      <c r="DE16" s="119"/>
      <c r="DF16" s="119"/>
      <c r="DG16" s="119"/>
      <c r="DH16" s="119"/>
      <c r="DI16" s="119"/>
      <c r="DJ16" s="119"/>
      <c r="DK16" s="119"/>
      <c r="DL16" s="119"/>
      <c r="DM16" s="119"/>
      <c r="DN16" s="119"/>
      <c r="DO16" s="119"/>
      <c r="DP16" s="119"/>
      <c r="DQ16" s="119"/>
      <c r="DR16" s="119"/>
      <c r="DS16" s="119"/>
      <c r="DT16" s="119"/>
      <c r="DU16" s="119"/>
      <c r="DV16" s="119"/>
      <c r="DW16" s="119"/>
      <c r="DX16" s="119"/>
      <c r="DY16" s="119"/>
      <c r="DZ16" s="119"/>
      <c r="EA16" s="119"/>
      <c r="EB16" s="119"/>
      <c r="EC16" s="119"/>
      <c r="ED16" s="119"/>
      <c r="EE16" s="119"/>
      <c r="EF16" s="119"/>
      <c r="EG16" s="119"/>
      <c r="EH16" s="119"/>
      <c r="EI16" s="119"/>
      <c r="EJ16" s="119"/>
      <c r="EK16" s="123"/>
      <c r="EL16" s="123"/>
      <c r="EM16" s="123"/>
      <c r="EN16" s="123"/>
      <c r="EO16" s="123"/>
      <c r="EP16" s="123"/>
      <c r="EQ16" s="123"/>
      <c r="ER16" s="123"/>
      <c r="ES16" s="123"/>
      <c r="ET16" s="123"/>
      <c r="EU16" s="123"/>
      <c r="EV16" s="123"/>
      <c r="EW16" s="123"/>
      <c r="EX16" s="123"/>
      <c r="EY16" s="123"/>
      <c r="EZ16" s="123"/>
      <c r="FA16" s="123"/>
      <c r="FB16" s="123"/>
    </row>
    <row r="17" spans="1:158" s="3" customFormat="1" ht="39" customHeight="1">
      <c r="A17" s="7"/>
      <c r="B17" s="117" t="s">
        <v>136</v>
      </c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8"/>
      <c r="AD17" s="119" t="s">
        <v>33</v>
      </c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27" t="s">
        <v>121</v>
      </c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3"/>
      <c r="CZ17" s="123"/>
      <c r="DA17" s="123"/>
      <c r="DB17" s="123"/>
      <c r="DC17" s="119"/>
      <c r="DD17" s="119"/>
      <c r="DE17" s="119"/>
      <c r="DF17" s="119"/>
      <c r="DG17" s="119"/>
      <c r="DH17" s="119"/>
      <c r="DI17" s="119"/>
      <c r="DJ17" s="119"/>
      <c r="DK17" s="119"/>
      <c r="DL17" s="119"/>
      <c r="DM17" s="119"/>
      <c r="DN17" s="119"/>
      <c r="DO17" s="119"/>
      <c r="DP17" s="119"/>
      <c r="DQ17" s="119"/>
      <c r="DR17" s="119"/>
      <c r="DS17" s="119"/>
      <c r="DT17" s="119"/>
      <c r="DU17" s="119"/>
      <c r="DV17" s="119"/>
      <c r="DW17" s="119"/>
      <c r="DX17" s="119"/>
      <c r="DY17" s="119"/>
      <c r="DZ17" s="119"/>
      <c r="EA17" s="119"/>
      <c r="EB17" s="119"/>
      <c r="EC17" s="119"/>
      <c r="ED17" s="119"/>
      <c r="EE17" s="119"/>
      <c r="EF17" s="119"/>
      <c r="EG17" s="119"/>
      <c r="EH17" s="119"/>
      <c r="EI17" s="119"/>
      <c r="EJ17" s="119"/>
      <c r="EK17" s="123"/>
      <c r="EL17" s="123"/>
      <c r="EM17" s="123"/>
      <c r="EN17" s="123"/>
      <c r="EO17" s="123"/>
      <c r="EP17" s="123"/>
      <c r="EQ17" s="123"/>
      <c r="ER17" s="123"/>
      <c r="ES17" s="123"/>
      <c r="ET17" s="123"/>
      <c r="EU17" s="123"/>
      <c r="EV17" s="123"/>
      <c r="EW17" s="123"/>
      <c r="EX17" s="123"/>
      <c r="EY17" s="123"/>
      <c r="EZ17" s="123"/>
      <c r="FA17" s="123"/>
      <c r="FB17" s="123"/>
    </row>
    <row r="18" spans="1:158" ht="52.5" customHeight="1">
      <c r="A18" s="7"/>
      <c r="B18" s="117" t="s">
        <v>129</v>
      </c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8"/>
      <c r="AD18" s="119" t="s">
        <v>128</v>
      </c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27" t="s">
        <v>137</v>
      </c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3"/>
      <c r="CZ18" s="123"/>
      <c r="DA18" s="123"/>
      <c r="DB18" s="123"/>
      <c r="DC18" s="119"/>
      <c r="DD18" s="119"/>
      <c r="DE18" s="119"/>
      <c r="DF18" s="119"/>
      <c r="DG18" s="119"/>
      <c r="DH18" s="119"/>
      <c r="DI18" s="119"/>
      <c r="DJ18" s="119"/>
      <c r="DK18" s="119"/>
      <c r="DL18" s="119"/>
      <c r="DM18" s="119"/>
      <c r="DN18" s="119"/>
      <c r="DO18" s="119"/>
      <c r="DP18" s="119"/>
      <c r="DQ18" s="119"/>
      <c r="DR18" s="119"/>
      <c r="DS18" s="119"/>
      <c r="DT18" s="119"/>
      <c r="DU18" s="119"/>
      <c r="DV18" s="119"/>
      <c r="DW18" s="119"/>
      <c r="DX18" s="119"/>
      <c r="DY18" s="119"/>
      <c r="DZ18" s="119"/>
      <c r="EA18" s="119"/>
      <c r="EB18" s="119"/>
      <c r="EC18" s="119"/>
      <c r="ED18" s="119"/>
      <c r="EE18" s="119"/>
      <c r="EF18" s="119"/>
      <c r="EG18" s="119"/>
      <c r="EH18" s="119"/>
      <c r="EI18" s="119"/>
      <c r="EJ18" s="119"/>
      <c r="EK18" s="123"/>
      <c r="EL18" s="123"/>
      <c r="EM18" s="123"/>
      <c r="EN18" s="123"/>
      <c r="EO18" s="123"/>
      <c r="EP18" s="123"/>
      <c r="EQ18" s="123"/>
      <c r="ER18" s="123"/>
      <c r="ES18" s="123"/>
      <c r="ET18" s="123"/>
      <c r="EU18" s="123"/>
      <c r="EV18" s="123"/>
      <c r="EW18" s="123"/>
      <c r="EX18" s="123"/>
      <c r="EY18" s="123"/>
      <c r="EZ18" s="123"/>
      <c r="FA18" s="123"/>
      <c r="FB18" s="123"/>
    </row>
    <row r="19" ht="39" customHeight="1"/>
    <row r="20" ht="39" customHeight="1"/>
  </sheetData>
  <sheetProtection/>
  <mergeCells count="92">
    <mergeCell ref="DT18:EJ18"/>
    <mergeCell ref="EK18:FB18"/>
    <mergeCell ref="B18:AC18"/>
    <mergeCell ref="AD18:AP18"/>
    <mergeCell ref="AQ18:BM18"/>
    <mergeCell ref="BN18:CM18"/>
    <mergeCell ref="CN18:DB18"/>
    <mergeCell ref="DC18:DS18"/>
    <mergeCell ref="EK10:FB10"/>
    <mergeCell ref="EK13:FB13"/>
    <mergeCell ref="B10:AC10"/>
    <mergeCell ref="AD10:AP10"/>
    <mergeCell ref="AQ10:BM10"/>
    <mergeCell ref="BN10:CM10"/>
    <mergeCell ref="CN10:DB10"/>
    <mergeCell ref="DC10:DS10"/>
    <mergeCell ref="EK11:FB11"/>
    <mergeCell ref="BN11:CM11"/>
    <mergeCell ref="Y5:BV5"/>
    <mergeCell ref="AD17:AP17"/>
    <mergeCell ref="AQ17:BM17"/>
    <mergeCell ref="BN17:CM17"/>
    <mergeCell ref="BN13:CM13"/>
    <mergeCell ref="AD13:AP13"/>
    <mergeCell ref="A9:AC9"/>
    <mergeCell ref="AD9:AP9"/>
    <mergeCell ref="AQ9:BM9"/>
    <mergeCell ref="BN9:CM9"/>
    <mergeCell ref="EK15:FB15"/>
    <mergeCell ref="B16:AC16"/>
    <mergeCell ref="AD16:AP16"/>
    <mergeCell ref="AQ16:BM16"/>
    <mergeCell ref="BN16:CM16"/>
    <mergeCell ref="CN16:DB16"/>
    <mergeCell ref="AD15:AP15"/>
    <mergeCell ref="CN15:DB15"/>
    <mergeCell ref="BN15:CM15"/>
    <mergeCell ref="EK16:FB16"/>
    <mergeCell ref="EK14:FB14"/>
    <mergeCell ref="B14:AC14"/>
    <mergeCell ref="AD14:AP14"/>
    <mergeCell ref="AQ14:BM14"/>
    <mergeCell ref="BN14:CM14"/>
    <mergeCell ref="DC14:DS14"/>
    <mergeCell ref="DT14:EJ14"/>
    <mergeCell ref="DC11:DS11"/>
    <mergeCell ref="B12:AC12"/>
    <mergeCell ref="AD12:AP12"/>
    <mergeCell ref="AQ12:BM12"/>
    <mergeCell ref="BN12:CM12"/>
    <mergeCell ref="CN12:DB12"/>
    <mergeCell ref="DC12:DS12"/>
    <mergeCell ref="EK9:FB9"/>
    <mergeCell ref="EK7:FB8"/>
    <mergeCell ref="DC8:DS8"/>
    <mergeCell ref="DT8:EJ8"/>
    <mergeCell ref="DT9:EJ9"/>
    <mergeCell ref="A7:AC8"/>
    <mergeCell ref="AD7:AP8"/>
    <mergeCell ref="AQ7:BM8"/>
    <mergeCell ref="BN7:CM8"/>
    <mergeCell ref="CN7:DB8"/>
    <mergeCell ref="DC7:EJ7"/>
    <mergeCell ref="DT16:EJ16"/>
    <mergeCell ref="CN13:DB13"/>
    <mergeCell ref="CN11:DB11"/>
    <mergeCell ref="CN14:DB14"/>
    <mergeCell ref="DC13:DS13"/>
    <mergeCell ref="DC15:DS15"/>
    <mergeCell ref="DT15:EJ15"/>
    <mergeCell ref="DT11:EJ11"/>
    <mergeCell ref="DT10:EJ10"/>
    <mergeCell ref="EK17:FB17"/>
    <mergeCell ref="AQ11:BM11"/>
    <mergeCell ref="AQ13:BM13"/>
    <mergeCell ref="AQ15:BM15"/>
    <mergeCell ref="DT13:EJ13"/>
    <mergeCell ref="DT12:EJ12"/>
    <mergeCell ref="DC17:DS17"/>
    <mergeCell ref="DT17:EJ17"/>
    <mergeCell ref="DC16:DS16"/>
    <mergeCell ref="EK12:FB12"/>
    <mergeCell ref="CH3:DD3"/>
    <mergeCell ref="A3:CG3"/>
    <mergeCell ref="B17:AC17"/>
    <mergeCell ref="B11:AC11"/>
    <mergeCell ref="B13:AC13"/>
    <mergeCell ref="B15:AC15"/>
    <mergeCell ref="AD11:AP11"/>
    <mergeCell ref="CN9:DB9"/>
    <mergeCell ref="DC9:DS9"/>
    <mergeCell ref="CN17:DB17"/>
  </mergeCells>
  <printOptions/>
  <pageMargins left="0.6692913385826772" right="0.5905511811023623" top="0.7874015748031497" bottom="0.3937007874015748" header="0.1968503937007874" footer="0.1968503937007874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Самойленко Наталья Витальевна</cp:lastModifiedBy>
  <cp:lastPrinted>2013-02-27T10:31:39Z</cp:lastPrinted>
  <dcterms:created xsi:type="dcterms:W3CDTF">2011-01-28T08:18:11Z</dcterms:created>
  <dcterms:modified xsi:type="dcterms:W3CDTF">2023-03-10T08:56:04Z</dcterms:modified>
  <cp:category/>
  <cp:version/>
  <cp:contentType/>
  <cp:contentStatus/>
</cp:coreProperties>
</file>