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850" activeTab="0"/>
  </bookViews>
  <sheets>
    <sheet name="стр.1_3" sheetId="1" r:id="rId1"/>
  </sheets>
  <definedNames>
    <definedName name="_xlnm.Print_Area" localSheetId="0">'стр.1_3'!$A$1:$DD$87</definedName>
  </definedNames>
  <calcPr fullCalcOnLoad="1"/>
</workbook>
</file>

<file path=xl/sharedStrings.xml><?xml version="1.0" encoding="utf-8"?>
<sst xmlns="http://schemas.openxmlformats.org/spreadsheetml/2006/main" count="229" uniqueCount="161">
  <si>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</si>
  <si>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</si>
  <si>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</si>
  <si>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</si>
  <si>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</si>
  <si>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</si>
  <si>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</si>
  <si>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</si>
  <si>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</si>
  <si>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</si>
  <si>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</si>
  <si>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</si>
  <si>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</si>
  <si>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</si>
  <si>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</si>
  <si>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</si>
  <si>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</si>
  <si>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</si>
  <si>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</si>
  <si>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</si>
  <si>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</si>
  <si>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</si>
  <si>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</si>
  <si>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</si>
  <si>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</si>
  <si>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</si>
  <si>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</si>
  <si>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</si>
  <si>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</si>
  <si>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</si>
  <si>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</si>
  <si>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</si>
  <si>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</si>
  <si>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</si>
  <si>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</si>
  <si>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</si>
  <si>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</si>
  <si>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</si>
  <si>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</si>
  <si>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</si>
  <si>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</si>
  <si>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</si>
  <si>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</si>
  <si>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</si>
  <si>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</si>
  <si>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</si>
  <si>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</si>
  <si>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</si>
  <si>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</si>
  <si>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</si>
  <si>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</si>
  <si>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</si>
  <si>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</si>
  <si>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</si>
  <si>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</si>
  <si>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</si>
  <si>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</si>
  <si>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</si>
  <si>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</si>
  <si>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</si>
  <si>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</si>
  <si>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</si>
  <si>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</si>
  <si>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</si>
  <si>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</si>
  <si>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</si>
  <si>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</si>
  <si>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</si>
  <si>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</si>
  <si>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</si>
  <si>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</si>
  <si>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</si>
  <si>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</si>
  <si>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</si>
  <si>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</si>
  <si>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</si>
  <si>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</si>
  <si>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</si>
  <si>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</si>
  <si>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</si>
  <si>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</si>
  <si>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</si>
  <si>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</si>
  <si>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</si>
  <si>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</si>
  <si>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</si>
  <si>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</si>
  <si>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</si>
  <si>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</si>
  <si>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</si>
  <si>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</si>
  <si>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</si>
  <si>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</si>
  <si>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</si>
  <si>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</si>
  <si>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</si>
  <si>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</si>
  <si>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</si>
  <si>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</si>
  <si>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</si>
  <si>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</si>
  <si>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</si>
  <si>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</si>
  <si>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</si>
  <si>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</si>
  <si>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</si>
  <si>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</si>
  <si>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</si>
  <si>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</si>
  <si>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</si>
  <si>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</si>
  <si>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</si>
  <si>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</si>
  <si>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</si>
  <si>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</si>
  <si>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</si>
  <si>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</si>
  <si>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"Электротехнический комплекс"</t>
  </si>
  <si>
    <t>2020</t>
  </si>
  <si>
    <t>2024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</si>
  <si>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</si>
  <si>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</si>
  <si>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</si>
  <si>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</si>
  <si>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</si>
  <si>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</si>
  <si>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</si>
  <si>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услуги сторонних организаций</t>
  </si>
  <si>
    <t>командировочные и представительские расходы</t>
  </si>
  <si>
    <t>обучение</t>
  </si>
  <si>
    <t>расходы по охране труда</t>
  </si>
  <si>
    <t>страхование</t>
  </si>
  <si>
    <t>эл/энергия на хоз. нужды</t>
  </si>
  <si>
    <t>услуги банков</t>
  </si>
  <si>
    <t>5503068565</t>
  </si>
  <si>
    <t>550301001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</si>
  <si>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</si>
  <si>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</si>
  <si>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</si>
  <si>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6-10кВ</t>
  </si>
  <si>
    <t>3.1</t>
  </si>
  <si>
    <t>3.2</t>
  </si>
  <si>
    <t>3.3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</si>
  <si>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</si>
  <si>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до 1 кВ</t>
  </si>
  <si>
    <t>в том числе количество условных единиц по линиям электропередач на уровне напряжения 6-10кВ</t>
  </si>
  <si>
    <t>4.1</t>
  </si>
  <si>
    <t>4.2</t>
  </si>
  <si>
    <t>4.3</t>
  </si>
  <si>
    <t>в том числе количество условных единиц по подстанциям на уровне напряжения 35-110кВ</t>
  </si>
  <si>
    <t>в том числе количество условных единиц по подстанциям на уровне напряжения 6-10кВ</t>
  </si>
  <si>
    <t>в том числе количество условных единиц по подстанциям на уровне напряжения до 1 кВ</t>
  </si>
  <si>
    <t>5.1</t>
  </si>
  <si>
    <t>5.2</t>
  </si>
  <si>
    <t>5.3</t>
  </si>
  <si>
    <t xml:space="preserve"> -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</si>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</sst>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6"/>
  <sheetViews>
    <sheetView tabSelected="1" view="pageBreakPreview" zoomScaleSheetLayoutView="100" zoomScalePageLayoutView="0" workbookViewId="0" topLeftCell="A76">
      <selection activeCell="DE1" sqref="DE1:DE16384"/>
    </sheetView>
  </sheetViews>
  <sheetFormatPr defaultColWidth="0.875" defaultRowHeight="15" customHeight="1"/>
  <cols>
    <col min="1" max="59" width="0.875" style="2" customWidth="1"/>
    <col min="60" max="60" width="0.12890625" style="2" customWidth="1"/>
    <col min="61" max="80" width="0.875" style="2" customWidth="1"/>
    <col min="81" max="81" width="3.125" style="2" customWidth="1"/>
    <col min="82" max="90" width="0.875" style="2" customWidth="1"/>
    <col min="91" max="91" width="2.125" style="2" customWidth="1"/>
    <col min="9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31</v>
      </c>
      <c r="D10" s="4"/>
      <c r="AG10" s="32" t="s">
        <v>117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3:66" ht="15">
      <c r="C11" s="4" t="s">
        <v>32</v>
      </c>
      <c r="D11" s="4"/>
      <c r="J11" s="33" t="s">
        <v>134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33</v>
      </c>
      <c r="D12" s="4"/>
      <c r="J12" s="34" t="s">
        <v>135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34</v>
      </c>
      <c r="D13" s="4"/>
      <c r="AQ13" s="38" t="s">
        <v>118</v>
      </c>
      <c r="AR13" s="38"/>
      <c r="AS13" s="38"/>
      <c r="AT13" s="38"/>
      <c r="AU13" s="38"/>
      <c r="AV13" s="38"/>
      <c r="AW13" s="38"/>
      <c r="AX13" s="38"/>
      <c r="AY13" s="39" t="s">
        <v>35</v>
      </c>
      <c r="AZ13" s="39"/>
      <c r="BA13" s="38" t="s">
        <v>119</v>
      </c>
      <c r="BB13" s="38"/>
      <c r="BC13" s="38"/>
      <c r="BD13" s="38"/>
      <c r="BE13" s="38"/>
      <c r="BF13" s="38"/>
      <c r="BG13" s="38"/>
      <c r="BH13" s="38"/>
      <c r="BI13" s="2" t="s">
        <v>36</v>
      </c>
    </row>
    <row r="15" spans="1:108" s="6" customFormat="1" ht="13.5">
      <c r="A15" s="31" t="s">
        <v>28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37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5" t="s">
        <v>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1" t="s">
        <v>4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5" t="s">
        <v>2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3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11" t="s">
        <v>5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39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39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39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5" t="s">
        <v>39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10" customFormat="1" ht="30" customHeight="1">
      <c r="A18" s="45" t="s">
        <v>7</v>
      </c>
      <c r="B18" s="46"/>
      <c r="C18" s="46"/>
      <c r="D18" s="46"/>
      <c r="E18" s="46"/>
      <c r="F18" s="46"/>
      <c r="G18" s="46"/>
      <c r="H18" s="46"/>
      <c r="I18" s="47"/>
      <c r="J18" s="8"/>
      <c r="K18" s="48" t="s">
        <v>94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9"/>
      <c r="BI18" s="49" t="s">
        <v>6</v>
      </c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2">
        <f>BT19+BT40+BT54</f>
        <v>143827.91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2">
        <f>CD19+CD40+CD54</f>
        <v>146340.99748999998</v>
      </c>
      <c r="CE18" s="53"/>
      <c r="CF18" s="53"/>
      <c r="CG18" s="53"/>
      <c r="CH18" s="53"/>
      <c r="CI18" s="53"/>
      <c r="CJ18" s="53"/>
      <c r="CK18" s="53"/>
      <c r="CL18" s="53"/>
      <c r="CM18" s="54"/>
      <c r="CN18" s="55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7"/>
    </row>
    <row r="19" spans="1:108" s="10" customFormat="1" ht="30" customHeight="1">
      <c r="A19" s="45" t="s">
        <v>8</v>
      </c>
      <c r="B19" s="46"/>
      <c r="C19" s="46"/>
      <c r="D19" s="46"/>
      <c r="E19" s="46"/>
      <c r="F19" s="46"/>
      <c r="G19" s="46"/>
      <c r="H19" s="46"/>
      <c r="I19" s="47"/>
      <c r="J19" s="8"/>
      <c r="K19" s="48" t="s">
        <v>95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9"/>
      <c r="BI19" s="49" t="s">
        <v>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2">
        <f>BT20+BT25+BT27+BT38+BT39</f>
        <v>83510.03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2">
        <f>CD20+CD25+CD27+CD38+CD39</f>
        <v>84276.58748999999</v>
      </c>
      <c r="CE19" s="53"/>
      <c r="CF19" s="53"/>
      <c r="CG19" s="53"/>
      <c r="CH19" s="53"/>
      <c r="CI19" s="53"/>
      <c r="CJ19" s="53"/>
      <c r="CK19" s="53"/>
      <c r="CL19" s="53"/>
      <c r="CM19" s="54"/>
      <c r="CN19" s="55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</row>
    <row r="20" spans="1:108" s="6" customFormat="1" ht="15" customHeight="1">
      <c r="A20" s="11" t="s">
        <v>9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10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6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BT21+BT23</f>
        <v>14152.18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CD21+CD23</f>
        <v>10052.017489999998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11" t="s">
        <v>12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116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6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f>136.59+11474.65</f>
        <v>11611.24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f>97.66+5783.1455</f>
        <v>5880.8054999999995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96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6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11474.65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3410.2423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11" t="s">
        <v>40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41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6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2540.94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v>4171.21199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11" t="s">
        <v>42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13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6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v>2540.94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2918.34851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1" t="s">
        <v>11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6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60568.87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61585.61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1" t="s">
        <v>43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13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6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18"/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11" t="s">
        <v>15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97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6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BT28+BT29+BT30</f>
        <v>8788.98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f>CD28+CD29+CD30</f>
        <v>10827.59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>
      <c r="A28" s="11" t="s">
        <v>44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98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6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18"/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11" t="s">
        <v>46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45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6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18"/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11" t="s">
        <v>99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47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6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f>SUM(BT31:CC37)</f>
        <v>8788.98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SUM(CD31:CM37)</f>
        <v>10827.59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13.5">
      <c r="A31" s="11" t="s">
        <v>120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127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6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6501.48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8319.09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13.5">
      <c r="A32" s="11" t="s">
        <v>121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128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6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44.87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86.6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13.5">
      <c r="A33" s="11" t="s">
        <v>122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129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6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529.78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179.47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3.5">
      <c r="A34" s="11" t="s">
        <v>123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130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6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1183.09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1812.77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13.5">
      <c r="A35" s="11" t="s">
        <v>124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131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6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60.42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44.95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13.5">
      <c r="A36" s="11" t="s">
        <v>125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132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6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330.02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265.05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13.5">
      <c r="A37" s="11" t="s">
        <v>126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133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6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139.32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119.66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45" customHeight="1">
      <c r="A38" s="11" t="s">
        <v>100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101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6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/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1811.37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30" customHeight="1">
      <c r="A39" s="11" t="s">
        <v>102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103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6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/>
      <c r="BU39" s="19"/>
      <c r="BV39" s="19"/>
      <c r="BW39" s="19"/>
      <c r="BX39" s="19"/>
      <c r="BY39" s="19"/>
      <c r="BZ39" s="19"/>
      <c r="CA39" s="19"/>
      <c r="CB39" s="19"/>
      <c r="CC39" s="20"/>
      <c r="CD39" s="18"/>
      <c r="CE39" s="19"/>
      <c r="CF39" s="19"/>
      <c r="CG39" s="19"/>
      <c r="CH39" s="19"/>
      <c r="CI39" s="19"/>
      <c r="CJ39" s="19"/>
      <c r="CK39" s="19"/>
      <c r="CL39" s="19"/>
      <c r="CM39" s="20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10" customFormat="1" ht="30" customHeight="1">
      <c r="A40" s="45" t="s">
        <v>48</v>
      </c>
      <c r="B40" s="46"/>
      <c r="C40" s="46"/>
      <c r="D40" s="46"/>
      <c r="E40" s="46"/>
      <c r="F40" s="46"/>
      <c r="G40" s="46"/>
      <c r="H40" s="46"/>
      <c r="I40" s="47"/>
      <c r="J40" s="8"/>
      <c r="K40" s="48" t="s">
        <v>49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9"/>
      <c r="BI40" s="49" t="s">
        <v>6</v>
      </c>
      <c r="BJ40" s="50"/>
      <c r="BK40" s="50"/>
      <c r="BL40" s="50"/>
      <c r="BM40" s="50"/>
      <c r="BN40" s="50"/>
      <c r="BO40" s="50"/>
      <c r="BP40" s="50"/>
      <c r="BQ40" s="50"/>
      <c r="BR40" s="50"/>
      <c r="BS40" s="51"/>
      <c r="BT40" s="52">
        <f>BT41+BT42+BT43+BT44+BT45+BT46+BT47+BT48+BT49+BT50+BT52+BT53</f>
        <v>51878.850000000006</v>
      </c>
      <c r="BU40" s="53"/>
      <c r="BV40" s="53"/>
      <c r="BW40" s="53"/>
      <c r="BX40" s="53"/>
      <c r="BY40" s="53"/>
      <c r="BZ40" s="53"/>
      <c r="CA40" s="53"/>
      <c r="CB40" s="53"/>
      <c r="CC40" s="54"/>
      <c r="CD40" s="52">
        <f>CD41+CD42+CD43+CD44+CD45+CD46+CD47+CD48+CD49+CD50+CD52+CD53</f>
        <v>53625.38</v>
      </c>
      <c r="CE40" s="53"/>
      <c r="CF40" s="53"/>
      <c r="CG40" s="53"/>
      <c r="CH40" s="53"/>
      <c r="CI40" s="53"/>
      <c r="CJ40" s="53"/>
      <c r="CK40" s="53"/>
      <c r="CL40" s="53"/>
      <c r="CM40" s="54"/>
      <c r="CN40" s="55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7"/>
    </row>
    <row r="41" spans="1:108" s="6" customFormat="1" ht="15" customHeight="1">
      <c r="A41" s="11" t="s">
        <v>50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51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6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18"/>
      <c r="CE41" s="19"/>
      <c r="CF41" s="19"/>
      <c r="CG41" s="19"/>
      <c r="CH41" s="19"/>
      <c r="CI41" s="19"/>
      <c r="CJ41" s="19"/>
      <c r="CK41" s="19"/>
      <c r="CL41" s="19"/>
      <c r="CM41" s="2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45" customHeight="1">
      <c r="A42" s="11" t="s">
        <v>52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53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6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18"/>
      <c r="CE42" s="19"/>
      <c r="CF42" s="19"/>
      <c r="CG42" s="19"/>
      <c r="CH42" s="19"/>
      <c r="CI42" s="19"/>
      <c r="CJ42" s="19"/>
      <c r="CK42" s="19"/>
      <c r="CL42" s="19"/>
      <c r="CM42" s="2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15" customHeight="1">
      <c r="A43" s="11" t="s">
        <v>54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55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6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>
        <v>48.9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v>866.7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15" customHeight="1">
      <c r="A44" s="11" t="s">
        <v>56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23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6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18412.94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v>18413.29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45" customHeight="1">
      <c r="A45" s="11" t="s">
        <v>57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104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6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18"/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15" customHeight="1">
      <c r="A46" s="11" t="s">
        <v>58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105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6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18008.45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v>20077.23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15" customHeight="1">
      <c r="A47" s="11" t="s">
        <v>59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106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6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13336.34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v>11831.24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15" customHeight="1">
      <c r="A48" s="11" t="s">
        <v>63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24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6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18"/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15" customHeight="1">
      <c r="A49" s="11" t="s">
        <v>107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25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6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2072.22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2436.92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72.75" customHeight="1">
      <c r="A50" s="11" t="s">
        <v>108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60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6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0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30" customHeight="1">
      <c r="A51" s="11" t="s">
        <v>109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61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62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0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18">
        <v>2</v>
      </c>
      <c r="CE51" s="19"/>
      <c r="CF51" s="19"/>
      <c r="CG51" s="19"/>
      <c r="CH51" s="19"/>
      <c r="CI51" s="19"/>
      <c r="CJ51" s="19"/>
      <c r="CK51" s="19"/>
      <c r="CL51" s="19"/>
      <c r="CM51" s="20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111.75" customHeight="1">
      <c r="A52" s="11" t="s">
        <v>110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64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6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0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18">
        <v>0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30" customHeight="1">
      <c r="A53" s="11" t="s">
        <v>111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112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6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/>
      <c r="BU53" s="19"/>
      <c r="BV53" s="19"/>
      <c r="BW53" s="19"/>
      <c r="BX53" s="19"/>
      <c r="BY53" s="19"/>
      <c r="BZ53" s="19"/>
      <c r="CA53" s="19"/>
      <c r="CB53" s="19"/>
      <c r="CC53" s="20"/>
      <c r="CD53" s="18"/>
      <c r="CE53" s="19"/>
      <c r="CF53" s="19"/>
      <c r="CG53" s="19"/>
      <c r="CH53" s="19"/>
      <c r="CI53" s="19"/>
      <c r="CJ53" s="19"/>
      <c r="CK53" s="19"/>
      <c r="CL53" s="19"/>
      <c r="CM53" s="20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10" customFormat="1" ht="45" customHeight="1">
      <c r="A54" s="45" t="s">
        <v>16</v>
      </c>
      <c r="B54" s="46"/>
      <c r="C54" s="46"/>
      <c r="D54" s="46"/>
      <c r="E54" s="46"/>
      <c r="F54" s="46"/>
      <c r="G54" s="46"/>
      <c r="H54" s="46"/>
      <c r="I54" s="47"/>
      <c r="J54" s="8"/>
      <c r="K54" s="48" t="s">
        <v>26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9"/>
      <c r="BI54" s="49" t="s">
        <v>6</v>
      </c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52">
        <v>8439.03</v>
      </c>
      <c r="BU54" s="53"/>
      <c r="BV54" s="53"/>
      <c r="BW54" s="53"/>
      <c r="BX54" s="53"/>
      <c r="BY54" s="53"/>
      <c r="BZ54" s="53"/>
      <c r="CA54" s="53"/>
      <c r="CB54" s="53"/>
      <c r="CC54" s="54"/>
      <c r="CD54" s="52">
        <v>8439.03</v>
      </c>
      <c r="CE54" s="53"/>
      <c r="CF54" s="53"/>
      <c r="CG54" s="53"/>
      <c r="CH54" s="53"/>
      <c r="CI54" s="53"/>
      <c r="CJ54" s="53"/>
      <c r="CK54" s="53"/>
      <c r="CL54" s="53"/>
      <c r="CM54" s="54"/>
      <c r="CN54" s="55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</row>
    <row r="55" spans="1:108" s="6" customFormat="1" ht="30" customHeight="1">
      <c r="A55" s="11" t="s">
        <v>17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65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6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>
        <f>BT22+BT24</f>
        <v>14015.59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f>CD22+CD24</f>
        <v>6328.59081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10" customFormat="1" ht="45" customHeight="1">
      <c r="A56" s="45" t="s">
        <v>18</v>
      </c>
      <c r="B56" s="46"/>
      <c r="C56" s="46"/>
      <c r="D56" s="46"/>
      <c r="E56" s="46"/>
      <c r="F56" s="46"/>
      <c r="G56" s="46"/>
      <c r="H56" s="46"/>
      <c r="I56" s="47"/>
      <c r="J56" s="8"/>
      <c r="K56" s="48" t="s">
        <v>66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9"/>
      <c r="BI56" s="49" t="s">
        <v>6</v>
      </c>
      <c r="BJ56" s="50"/>
      <c r="BK56" s="50"/>
      <c r="BL56" s="50"/>
      <c r="BM56" s="50"/>
      <c r="BN56" s="50"/>
      <c r="BO56" s="50"/>
      <c r="BP56" s="50"/>
      <c r="BQ56" s="50"/>
      <c r="BR56" s="50"/>
      <c r="BS56" s="51"/>
      <c r="BT56" s="52">
        <v>14314.34</v>
      </c>
      <c r="BU56" s="53"/>
      <c r="BV56" s="53"/>
      <c r="BW56" s="53"/>
      <c r="BX56" s="53"/>
      <c r="BY56" s="53"/>
      <c r="BZ56" s="53"/>
      <c r="CA56" s="53"/>
      <c r="CB56" s="53"/>
      <c r="CC56" s="54"/>
      <c r="CD56" s="52">
        <v>12438.17</v>
      </c>
      <c r="CE56" s="53"/>
      <c r="CF56" s="53"/>
      <c r="CG56" s="53"/>
      <c r="CH56" s="53"/>
      <c r="CI56" s="53"/>
      <c r="CJ56" s="53"/>
      <c r="CK56" s="53"/>
      <c r="CL56" s="53"/>
      <c r="CM56" s="54"/>
      <c r="CN56" s="55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7"/>
    </row>
    <row r="57" spans="1:108" s="6" customFormat="1" ht="30" customHeight="1">
      <c r="A57" s="11" t="s">
        <v>8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113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67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5.898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v>5.624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60" customHeight="1">
      <c r="A58" s="11" t="s">
        <v>48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114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6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v>2426.98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18">
        <v>2211.4893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57" customHeight="1">
      <c r="A59" s="11" t="s">
        <v>27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69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39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 t="s">
        <v>39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 t="s">
        <v>39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35" t="s">
        <v>39</v>
      </c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6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70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71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8">
        <v>464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18">
        <v>475</v>
      </c>
      <c r="CE60" s="19"/>
      <c r="CF60" s="19"/>
      <c r="CG60" s="19"/>
      <c r="CH60" s="19"/>
      <c r="CI60" s="19"/>
      <c r="CJ60" s="19"/>
      <c r="CK60" s="19"/>
      <c r="CL60" s="19"/>
      <c r="CM60" s="20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15" customHeight="1">
      <c r="A61" s="11" t="s">
        <v>72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73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74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8">
        <v>352.64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18">
        <v>362.979</v>
      </c>
      <c r="CE61" s="19"/>
      <c r="CF61" s="19"/>
      <c r="CG61" s="19"/>
      <c r="CH61" s="19"/>
      <c r="CI61" s="19"/>
      <c r="CJ61" s="19"/>
      <c r="CK61" s="19"/>
      <c r="CL61" s="19"/>
      <c r="CM61" s="20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30" customHeight="1">
      <c r="A62" s="11" t="s">
        <v>136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138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74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8">
        <v>268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>
        <v>268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30" customHeight="1">
      <c r="A63" s="11" t="s">
        <v>137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139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74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8">
        <v>84.639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v>94.979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30" customHeight="1">
      <c r="A64" s="11" t="s">
        <v>75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77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8">
        <v>111.7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v>148.68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38.25" customHeight="1">
      <c r="A65" s="11" t="s">
        <v>140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143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77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8">
        <v>2.95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>
        <v>5.89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38.25" customHeight="1">
      <c r="A66" s="11" t="s">
        <v>141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145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77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8">
        <v>99.8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126.36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38.25" customHeight="1">
      <c r="A67" s="11" t="s">
        <v>142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144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77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8">
        <v>8.9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>
        <v>16.43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30" customHeight="1">
      <c r="A68" s="11" t="s">
        <v>78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79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77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8">
        <v>2515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2736.8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30" customHeight="1">
      <c r="A69" s="11" t="s">
        <v>146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149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77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8">
        <v>1561.9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1042.4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30" customHeight="1">
      <c r="A70" s="11" t="s">
        <v>147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150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77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8">
        <v>973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1694.4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30" customHeight="1">
      <c r="A71" s="11" t="s">
        <v>148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151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77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8">
        <v>91.7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v>0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15" customHeight="1">
      <c r="A72" s="11" t="s">
        <v>80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81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82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8">
        <v>34.93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f>SUM(CD73:CM75)</f>
        <v>45.287000000000006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30" customHeight="1">
      <c r="A73" s="11" t="s">
        <v>152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83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82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8">
        <v>3.1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v>3.1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30" customHeight="1">
      <c r="A74" s="11" t="s">
        <v>153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83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82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8">
        <v>28.52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>
        <v>36.103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6" customFormat="1" ht="30" customHeight="1">
      <c r="A75" s="11" t="s">
        <v>154</v>
      </c>
      <c r="B75" s="12"/>
      <c r="C75" s="12"/>
      <c r="D75" s="12"/>
      <c r="E75" s="12"/>
      <c r="F75" s="12"/>
      <c r="G75" s="12"/>
      <c r="H75" s="12"/>
      <c r="I75" s="13"/>
      <c r="J75" s="5"/>
      <c r="K75" s="14" t="s">
        <v>83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15" t="s">
        <v>82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8">
        <v>3.31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>
        <v>6.084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6" customFormat="1" ht="15" customHeight="1">
      <c r="A76" s="11" t="s">
        <v>84</v>
      </c>
      <c r="B76" s="12"/>
      <c r="C76" s="12"/>
      <c r="D76" s="12"/>
      <c r="E76" s="12"/>
      <c r="F76" s="12"/>
      <c r="G76" s="12"/>
      <c r="H76" s="12"/>
      <c r="I76" s="13"/>
      <c r="J76" s="5"/>
      <c r="K76" s="14" t="s">
        <v>85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15" t="s">
        <v>68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8">
        <v>91.13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f>(CD74+CD75)/CD72*100</f>
        <v>93.15476847660474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</row>
    <row r="77" spans="1:108" s="6" customFormat="1" ht="30" customHeight="1">
      <c r="A77" s="11" t="s">
        <v>86</v>
      </c>
      <c r="B77" s="12"/>
      <c r="C77" s="12"/>
      <c r="D77" s="12"/>
      <c r="E77" s="12"/>
      <c r="F77" s="12"/>
      <c r="G77" s="12"/>
      <c r="H77" s="12"/>
      <c r="I77" s="13"/>
      <c r="J77" s="5"/>
      <c r="K77" s="14" t="s">
        <v>87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15" t="s">
        <v>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18">
        <v>0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>
        <v>9105.82539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8" spans="1:108" s="6" customFormat="1" ht="30" customHeight="1">
      <c r="A78" s="11" t="s">
        <v>88</v>
      </c>
      <c r="B78" s="12"/>
      <c r="C78" s="12"/>
      <c r="D78" s="12"/>
      <c r="E78" s="12"/>
      <c r="F78" s="12"/>
      <c r="G78" s="12"/>
      <c r="H78" s="12"/>
      <c r="I78" s="13"/>
      <c r="J78" s="5"/>
      <c r="K78" s="14" t="s">
        <v>89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7"/>
      <c r="BI78" s="15" t="s">
        <v>6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0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v>0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</row>
    <row r="79" spans="1:108" s="6" customFormat="1" ht="45" customHeight="1">
      <c r="A79" s="11" t="s">
        <v>90</v>
      </c>
      <c r="B79" s="12"/>
      <c r="C79" s="12"/>
      <c r="D79" s="12"/>
      <c r="E79" s="12"/>
      <c r="F79" s="12"/>
      <c r="G79" s="12"/>
      <c r="H79" s="12"/>
      <c r="I79" s="13"/>
      <c r="J79" s="5"/>
      <c r="K79" s="14" t="s">
        <v>91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7"/>
      <c r="BI79" s="15" t="s">
        <v>68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18" t="s">
        <v>155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 t="s">
        <v>39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35" t="s">
        <v>39</v>
      </c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1" s="1" customFormat="1" ht="12.75">
      <c r="G81" s="1" t="s">
        <v>19</v>
      </c>
    </row>
    <row r="82" spans="1:108" s="1" customFormat="1" ht="68.25" customHeight="1">
      <c r="A82" s="58" t="s">
        <v>156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</row>
    <row r="83" spans="1:108" s="1" customFormat="1" ht="25.5" customHeight="1">
      <c r="A83" s="58" t="s">
        <v>157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</row>
    <row r="84" spans="1:108" s="1" customFormat="1" ht="25.5" customHeight="1">
      <c r="A84" s="58" t="s">
        <v>158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</row>
    <row r="85" spans="1:108" s="1" customFormat="1" ht="25.5" customHeight="1">
      <c r="A85" s="58" t="s">
        <v>159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</row>
    <row r="86" spans="1:108" s="1" customFormat="1" ht="25.5" customHeight="1">
      <c r="A86" s="58" t="s">
        <v>160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</row>
    <row r="87" ht="3" customHeight="1"/>
  </sheetData>
  <sheetProtection/>
  <mergeCells count="400"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67:I67"/>
    <mergeCell ref="K67:BG67"/>
    <mergeCell ref="BI67:BS67"/>
    <mergeCell ref="BT67:CC67"/>
    <mergeCell ref="CD67:CM67"/>
    <mergeCell ref="CN67:DD67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53:I53"/>
    <mergeCell ref="K53:BG53"/>
    <mergeCell ref="BI53:BS53"/>
    <mergeCell ref="BT53:CC53"/>
    <mergeCell ref="BI48:BS48"/>
    <mergeCell ref="BT48:CC48"/>
    <mergeCell ref="A50:I50"/>
    <mergeCell ref="K50:BG50"/>
    <mergeCell ref="BI50:BS50"/>
    <mergeCell ref="BT50:CC50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CD49:CM49"/>
    <mergeCell ref="CN49:DD49"/>
    <mergeCell ref="A47:I47"/>
    <mergeCell ref="K47:BG47"/>
    <mergeCell ref="BI47:BS47"/>
    <mergeCell ref="BT47:CC47"/>
    <mergeCell ref="A48:I48"/>
    <mergeCell ref="K48:BG48"/>
    <mergeCell ref="A38:I38"/>
    <mergeCell ref="K38:BG38"/>
    <mergeCell ref="A46:I46"/>
    <mergeCell ref="K46:BG46"/>
    <mergeCell ref="BI46:BS46"/>
    <mergeCell ref="BT46:CC46"/>
    <mergeCell ref="A39:I39"/>
    <mergeCell ref="K39:BG39"/>
    <mergeCell ref="BI39:BS39"/>
    <mergeCell ref="BT39:CC39"/>
    <mergeCell ref="CD39:CM39"/>
    <mergeCell ref="CN39:DD39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86:DD86"/>
    <mergeCell ref="K27:BG27"/>
    <mergeCell ref="A28:I28"/>
    <mergeCell ref="K28:BG28"/>
    <mergeCell ref="BI28:BS28"/>
    <mergeCell ref="BT28:CC28"/>
    <mergeCell ref="CD28:CM28"/>
    <mergeCell ref="CN28:DD28"/>
    <mergeCell ref="CD79:CM79"/>
    <mergeCell ref="CN79:DD79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CD73:CM73"/>
    <mergeCell ref="CN73:DD73"/>
    <mergeCell ref="CD76:CM76"/>
    <mergeCell ref="CN76:DD76"/>
    <mergeCell ref="CD78:CM78"/>
    <mergeCell ref="CN78:DD78"/>
    <mergeCell ref="A73:I73"/>
    <mergeCell ref="K73:BG73"/>
    <mergeCell ref="BI73:BS73"/>
    <mergeCell ref="BT73:CC73"/>
    <mergeCell ref="CD77:CM77"/>
    <mergeCell ref="CN77:DD77"/>
    <mergeCell ref="A76:I76"/>
    <mergeCell ref="K76:BG76"/>
    <mergeCell ref="BI76:BS76"/>
    <mergeCell ref="BT76:CC76"/>
    <mergeCell ref="A69:I69"/>
    <mergeCell ref="K69:BG69"/>
    <mergeCell ref="A72:I72"/>
    <mergeCell ref="K72:BG72"/>
    <mergeCell ref="BI72:BS72"/>
    <mergeCell ref="BT72:CC72"/>
    <mergeCell ref="BI69:BS69"/>
    <mergeCell ref="BT69:CC69"/>
    <mergeCell ref="A70:I70"/>
    <mergeCell ref="K70:BG70"/>
    <mergeCell ref="CD65:CM65"/>
    <mergeCell ref="CN65:DD65"/>
    <mergeCell ref="CD68:CM68"/>
    <mergeCell ref="CN68:DD68"/>
    <mergeCell ref="CD72:CM72"/>
    <mergeCell ref="CN72:DD72"/>
    <mergeCell ref="A65:I65"/>
    <mergeCell ref="K65:BG65"/>
    <mergeCell ref="BI65:BS65"/>
    <mergeCell ref="BT65:CC65"/>
    <mergeCell ref="CD69:CM69"/>
    <mergeCell ref="CN69:DD69"/>
    <mergeCell ref="A68:I68"/>
    <mergeCell ref="K68:BG68"/>
    <mergeCell ref="BI68:BS68"/>
    <mergeCell ref="BT68:CC68"/>
    <mergeCell ref="A62:I62"/>
    <mergeCell ref="K62:BG62"/>
    <mergeCell ref="A64:I64"/>
    <mergeCell ref="K64:BG64"/>
    <mergeCell ref="BI64:BS64"/>
    <mergeCell ref="BT64:CC64"/>
    <mergeCell ref="BI62:BS62"/>
    <mergeCell ref="BT62:CC62"/>
    <mergeCell ref="A63:I63"/>
    <mergeCell ref="K63:BG63"/>
    <mergeCell ref="CD60:CM60"/>
    <mergeCell ref="CN60:DD60"/>
    <mergeCell ref="CD61:CM61"/>
    <mergeCell ref="CN61:DD61"/>
    <mergeCell ref="CD64:CM64"/>
    <mergeCell ref="CN64:DD64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2:CM42"/>
    <mergeCell ref="CN42:DD42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</mergeCells>
  <printOptions/>
  <pageMargins left="0.3937007874015748" right="0.31496062992125984" top="0.3937007874015748" bottom="0.3937007874015748" header="0.1968503937007874" footer="0.1968503937007874"/>
  <pageSetup fitToHeight="4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2021-03-24T03:26:49Z</cp:lastPrinted>
  <dcterms:created xsi:type="dcterms:W3CDTF">2010-05-19T10:50:44Z</dcterms:created>
  <dcterms:modified xsi:type="dcterms:W3CDTF">2021-03-26T09:43:26Z</dcterms:modified>
  <cp:category/>
  <cp:version/>
  <cp:contentType/>
  <cp:contentStatus/>
</cp:coreProperties>
</file>