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60" yWindow="165" windowWidth="21840" windowHeight="6780"/>
  </bookViews>
  <sheets>
    <sheet name="---" sheetId="3" r:id="rId1"/>
  </sheets>
  <calcPr calcId="125725"/>
</workbook>
</file>

<file path=xl/calcChain.xml><?xml version="1.0" encoding="utf-8"?>
<calcChain xmlns="http://schemas.openxmlformats.org/spreadsheetml/2006/main">
  <c r="F12" i="3"/>
  <c r="E12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8"/>
  <c r="C12" l="1"/>
</calcChain>
</file>

<file path=xl/sharedStrings.xml><?xml version="1.0" encoding="utf-8"?>
<sst xmlns="http://schemas.openxmlformats.org/spreadsheetml/2006/main" count="50" uniqueCount="31">
  <si>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</si>
  <si>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</si>
  <si>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</si>
  <si>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</si>
  <si>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</si>
  <si>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</si>
  <si>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</si>
  <si>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</si>
  <si>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</si>
  <si>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</si>
  <si>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</si>
  <si>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</si>
  <si>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</si>
  <si>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</si>
  <si>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</si>
  <si>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</si>
  <si>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</si>
  <si>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</si>
  <si>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</si>
  <si>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</si>
  <si>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</si>
  <si>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</si>
  <si>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</si>
  <si>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>ООО "СИБЭНЕРГО"</t>
  </si>
  <si>
    <t>АО "ОмскВодоканал"</t>
  </si>
  <si>
    <t>АО "Научно-технический комплекс "Криогенная техника"</t>
  </si>
  <si>
    <t>ООО "Омская энергосбытовая компания"</t>
  </si>
  <si>
    <t>абз. 2  п. 19 "г"  ПП РФ № 24 от 21.01.2004  (ред. от 30.01.2019 г.)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</si>
  <si>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</si>
  <si>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Объём переданной электроэнергии                        ("котловой" полезный отпуск)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</si>
  <si>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 в разрезе уровней напряжения, используемого для ценообразования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</si>
</sst>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2" fillId="0" borderId="0" xfId="0" applyFont="1" applyAlignment="1">
      <alignment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/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7" zoomScaleNormal="97" workbookViewId="0">
      <selection activeCell="F31" sqref="F31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20" ht="16.5">
      <c r="F1" s="17" t="s">
        <v>27</v>
      </c>
    </row>
    <row r="3" spans="1:20" ht="40.5" customHeight="1">
      <c r="A3" s="45" t="s">
        <v>30</v>
      </c>
      <c r="B3" s="45"/>
      <c r="C3" s="45"/>
      <c r="D3" s="45"/>
      <c r="E3" s="45"/>
      <c r="F3" s="45"/>
      <c r="G3" s="24"/>
      <c r="H3" s="24"/>
      <c r="I3" s="1"/>
    </row>
    <row r="4" spans="1:20" ht="40.5" customHeight="1">
      <c r="A4" s="46" t="s">
        <v>28</v>
      </c>
      <c r="B4" s="46"/>
      <c r="C4" s="46"/>
      <c r="D4" s="46"/>
      <c r="E4" s="46"/>
      <c r="F4" s="46"/>
      <c r="G4" s="24"/>
      <c r="H4" s="24"/>
      <c r="I4" s="1"/>
    </row>
    <row r="5" spans="1:20" ht="15.75" thickBot="1">
      <c r="A5" s="5"/>
      <c r="B5" s="5"/>
      <c r="C5" s="5"/>
      <c r="D5" s="5"/>
      <c r="E5" s="5"/>
      <c r="F5" s="5"/>
      <c r="G5" s="27"/>
      <c r="H5" s="27"/>
      <c r="I5" s="28"/>
      <c r="J5" s="29"/>
    </row>
    <row r="6" spans="1:20" s="2" customFormat="1" ht="31.5" customHeight="1">
      <c r="A6" s="38" t="s">
        <v>6</v>
      </c>
      <c r="B6" s="40" t="s">
        <v>0</v>
      </c>
      <c r="C6" s="42" t="s">
        <v>29</v>
      </c>
      <c r="D6" s="43"/>
      <c r="E6" s="43"/>
      <c r="F6" s="44"/>
      <c r="G6" s="30"/>
      <c r="H6" s="30"/>
      <c r="I6" s="31"/>
      <c r="J6" s="32"/>
    </row>
    <row r="7" spans="1:20" s="3" customFormat="1" ht="38.25" customHeight="1">
      <c r="A7" s="39"/>
      <c r="B7" s="41"/>
      <c r="C7" s="18" t="s">
        <v>1</v>
      </c>
      <c r="D7" s="18" t="s">
        <v>5</v>
      </c>
      <c r="E7" s="18" t="s">
        <v>2</v>
      </c>
      <c r="F7" s="8" t="s">
        <v>3</v>
      </c>
      <c r="G7" s="33"/>
      <c r="H7" s="33"/>
      <c r="I7" s="34"/>
      <c r="J7" s="34"/>
    </row>
    <row r="8" spans="1:20" ht="15.75">
      <c r="A8" s="9" t="s">
        <v>7</v>
      </c>
      <c r="B8" s="10" t="s">
        <v>4</v>
      </c>
      <c r="C8" s="25">
        <f>D8+E8+F8</f>
        <v>123.095236</v>
      </c>
      <c r="D8" s="19">
        <v>122.564751</v>
      </c>
      <c r="E8" s="19"/>
      <c r="F8" s="20">
        <v>0.53048499999999998</v>
      </c>
      <c r="G8" s="29"/>
      <c r="H8" s="29"/>
      <c r="I8" s="29"/>
      <c r="J8" s="29"/>
    </row>
    <row r="9" spans="1:20" s="7" customFormat="1" ht="15.75">
      <c r="A9" s="11" t="s">
        <v>24</v>
      </c>
      <c r="B9" s="12" t="s">
        <v>4</v>
      </c>
      <c r="C9" s="25">
        <f t="shared" ref="C9:C27" si="0">D9+E9+F9</f>
        <v>50.843860999999997</v>
      </c>
      <c r="D9" s="19"/>
      <c r="E9" s="19">
        <v>50.843860999999997</v>
      </c>
      <c r="F9" s="20"/>
      <c r="G9" s="35"/>
      <c r="H9" s="35"/>
      <c r="I9" s="35"/>
      <c r="J9" s="35"/>
      <c r="K9" s="35"/>
      <c r="L9" s="37"/>
      <c r="M9" s="37"/>
      <c r="N9" s="37"/>
      <c r="O9" s="37"/>
      <c r="P9" s="37"/>
      <c r="Q9" s="37"/>
      <c r="R9" s="37"/>
      <c r="S9" s="37"/>
      <c r="T9" s="37"/>
    </row>
    <row r="10" spans="1:20" ht="15.75">
      <c r="A10" s="9" t="s">
        <v>8</v>
      </c>
      <c r="B10" s="10" t="s">
        <v>4</v>
      </c>
      <c r="C10" s="25">
        <f t="shared" si="0"/>
        <v>106.886988</v>
      </c>
      <c r="D10" s="19">
        <v>101.489368</v>
      </c>
      <c r="E10" s="19">
        <v>4.5609419999999998</v>
      </c>
      <c r="F10" s="20">
        <v>0.83667800000000003</v>
      </c>
      <c r="G10" s="36"/>
      <c r="H10" s="36"/>
      <c r="I10" s="36"/>
      <c r="J10" s="36"/>
      <c r="K10" s="4"/>
    </row>
    <row r="11" spans="1:20" s="6" customFormat="1" ht="15.75">
      <c r="A11" s="13" t="s">
        <v>9</v>
      </c>
      <c r="B11" s="14" t="s">
        <v>4</v>
      </c>
      <c r="C11" s="25">
        <f t="shared" si="0"/>
        <v>17.963010000000001</v>
      </c>
      <c r="D11" s="19">
        <v>17.963010000000001</v>
      </c>
      <c r="E11" s="19"/>
      <c r="F11" s="20"/>
    </row>
    <row r="12" spans="1:20" ht="15.75">
      <c r="A12" s="9" t="s">
        <v>26</v>
      </c>
      <c r="B12" s="10" t="s">
        <v>4</v>
      </c>
      <c r="C12" s="25">
        <f t="shared" si="0"/>
        <v>32.083998999999999</v>
      </c>
      <c r="D12" s="19">
        <v>23.198965000000001</v>
      </c>
      <c r="E12" s="19">
        <f>4.862638+1.678872</f>
        <v>6.5415099999999997</v>
      </c>
      <c r="F12" s="20">
        <f>1.865957+0.477567</f>
        <v>2.3435239999999999</v>
      </c>
    </row>
    <row r="13" spans="1:20" ht="15.75">
      <c r="A13" s="9" t="s">
        <v>22</v>
      </c>
      <c r="B13" s="10" t="s">
        <v>4</v>
      </c>
      <c r="C13" s="25">
        <f t="shared" si="0"/>
        <v>3.8244E-2</v>
      </c>
      <c r="D13" s="19">
        <v>3.8244E-2</v>
      </c>
      <c r="E13" s="19"/>
      <c r="F13" s="20"/>
    </row>
    <row r="14" spans="1:20" ht="15.75">
      <c r="A14" s="9" t="s">
        <v>23</v>
      </c>
      <c r="B14" s="10" t="s">
        <v>4</v>
      </c>
      <c r="C14" s="25">
        <f t="shared" si="0"/>
        <v>6.474488</v>
      </c>
      <c r="D14" s="19">
        <v>6.474488</v>
      </c>
      <c r="E14" s="19"/>
      <c r="F14" s="20"/>
    </row>
    <row r="15" spans="1:20" ht="15.75">
      <c r="A15" s="9" t="s">
        <v>10</v>
      </c>
      <c r="B15" s="10" t="s">
        <v>4</v>
      </c>
      <c r="C15" s="25">
        <f t="shared" si="0"/>
        <v>5.7294850000000004</v>
      </c>
      <c r="D15" s="19"/>
      <c r="E15" s="19">
        <v>5.7294850000000004</v>
      </c>
      <c r="F15" s="20"/>
    </row>
    <row r="16" spans="1:20" s="6" customFormat="1" ht="15.75">
      <c r="A16" s="13" t="s">
        <v>11</v>
      </c>
      <c r="B16" s="14" t="s">
        <v>4</v>
      </c>
      <c r="C16" s="25">
        <f t="shared" si="0"/>
        <v>2.5142000000000001E-2</v>
      </c>
      <c r="D16" s="19"/>
      <c r="E16" s="19"/>
      <c r="F16" s="20">
        <v>2.5142000000000001E-2</v>
      </c>
    </row>
    <row r="17" spans="1:6" ht="15.75">
      <c r="A17" s="9" t="s">
        <v>12</v>
      </c>
      <c r="B17" s="10" t="s">
        <v>4</v>
      </c>
      <c r="C17" s="25">
        <f t="shared" si="0"/>
        <v>0.17720900000000001</v>
      </c>
      <c r="D17" s="19"/>
      <c r="E17" s="19">
        <v>0.17720900000000001</v>
      </c>
      <c r="F17" s="20"/>
    </row>
    <row r="18" spans="1:6" ht="15.75">
      <c r="A18" s="9" t="s">
        <v>13</v>
      </c>
      <c r="B18" s="10" t="s">
        <v>4</v>
      </c>
      <c r="C18" s="25">
        <f t="shared" si="0"/>
        <v>0.27142300000000003</v>
      </c>
      <c r="D18" s="19">
        <v>0.27142300000000003</v>
      </c>
      <c r="E18" s="19"/>
      <c r="F18" s="20"/>
    </row>
    <row r="19" spans="1:6" ht="15.75">
      <c r="A19" s="9" t="s">
        <v>14</v>
      </c>
      <c r="B19" s="10" t="s">
        <v>4</v>
      </c>
      <c r="C19" s="25">
        <f t="shared" si="0"/>
        <v>0.14343600000000001</v>
      </c>
      <c r="D19" s="19">
        <v>0.14343600000000001</v>
      </c>
      <c r="E19" s="19"/>
      <c r="F19" s="20"/>
    </row>
    <row r="20" spans="1:6" ht="15.75">
      <c r="A20" s="9" t="s">
        <v>15</v>
      </c>
      <c r="B20" s="10" t="s">
        <v>4</v>
      </c>
      <c r="C20" s="25">
        <f t="shared" si="0"/>
        <v>0.16128100000000001</v>
      </c>
      <c r="D20" s="19"/>
      <c r="E20" s="19">
        <v>0.16128100000000001</v>
      </c>
      <c r="F20" s="20"/>
    </row>
    <row r="21" spans="1:6" ht="15.75">
      <c r="A21" s="9" t="s">
        <v>16</v>
      </c>
      <c r="B21" s="10" t="s">
        <v>4</v>
      </c>
      <c r="C21" s="25">
        <f t="shared" si="0"/>
        <v>3.2002999999999997E-2</v>
      </c>
      <c r="D21" s="19"/>
      <c r="E21" s="19">
        <v>3.2002999999999997E-2</v>
      </c>
      <c r="F21" s="20"/>
    </row>
    <row r="22" spans="1:6" ht="15.75">
      <c r="A22" s="9" t="s">
        <v>17</v>
      </c>
      <c r="B22" s="10" t="s">
        <v>4</v>
      </c>
      <c r="C22" s="25">
        <f t="shared" si="0"/>
        <v>1.477E-2</v>
      </c>
      <c r="D22" s="19"/>
      <c r="E22" s="19">
        <v>1.477E-2</v>
      </c>
      <c r="F22" s="20"/>
    </row>
    <row r="23" spans="1:6" ht="15.75">
      <c r="A23" s="9" t="s">
        <v>18</v>
      </c>
      <c r="B23" s="10" t="s">
        <v>4</v>
      </c>
      <c r="C23" s="25">
        <f t="shared" si="0"/>
        <v>8.0553E-2</v>
      </c>
      <c r="D23" s="19"/>
      <c r="E23" s="19">
        <v>8.0553E-2</v>
      </c>
      <c r="F23" s="20"/>
    </row>
    <row r="24" spans="1:6" ht="15.75">
      <c r="A24" s="9" t="s">
        <v>19</v>
      </c>
      <c r="B24" s="10" t="s">
        <v>4</v>
      </c>
      <c r="C24" s="25">
        <f t="shared" si="0"/>
        <v>5.1878000000000001E-2</v>
      </c>
      <c r="D24" s="19"/>
      <c r="E24" s="19">
        <v>5.1878000000000001E-2</v>
      </c>
      <c r="F24" s="20"/>
    </row>
    <row r="25" spans="1:6" ht="15.75">
      <c r="A25" s="9" t="s">
        <v>20</v>
      </c>
      <c r="B25" s="10" t="s">
        <v>4</v>
      </c>
      <c r="C25" s="25">
        <f t="shared" si="0"/>
        <v>0.25157200000000002</v>
      </c>
      <c r="D25" s="19">
        <v>0.25157200000000002</v>
      </c>
      <c r="E25" s="19"/>
      <c r="F25" s="20"/>
    </row>
    <row r="26" spans="1:6" ht="15.75">
      <c r="A26" s="9" t="s">
        <v>21</v>
      </c>
      <c r="B26" s="10" t="s">
        <v>4</v>
      </c>
      <c r="C26" s="25">
        <f t="shared" si="0"/>
        <v>0.58798799999999996</v>
      </c>
      <c r="D26" s="19">
        <v>0.58798799999999996</v>
      </c>
      <c r="E26" s="19"/>
      <c r="F26" s="20"/>
    </row>
    <row r="27" spans="1:6" ht="16.5" thickBot="1">
      <c r="A27" s="15" t="s">
        <v>25</v>
      </c>
      <c r="B27" s="16" t="s">
        <v>4</v>
      </c>
      <c r="C27" s="26">
        <f t="shared" si="0"/>
        <v>4.7510219999999999</v>
      </c>
      <c r="D27" s="21">
        <v>4.7510219999999999</v>
      </c>
      <c r="E27" s="21"/>
      <c r="F27" s="22"/>
    </row>
    <row r="28" spans="1:6">
      <c r="C28" s="23"/>
    </row>
    <row r="30" spans="1:6">
      <c r="C30" s="23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Кондырина Татьяна Викторовна</cp:lastModifiedBy>
  <cp:lastPrinted>2015-02-20T03:42:40Z</cp:lastPrinted>
  <dcterms:created xsi:type="dcterms:W3CDTF">2013-02-22T01:31:01Z</dcterms:created>
  <dcterms:modified xsi:type="dcterms:W3CDTF">2019-11-19T09:28:43Z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