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<sst xmlns="http://schemas.openxmlformats.org/spreadsheetml/2006/main" count="206" uniqueCount="162">
  <si>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</si>
  <si>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</si>
  <si>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</si>
  <si>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</si>
  <si>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</si>
  <si>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</si>
  <si>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</si>
  <si>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</si>
  <si>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</si>
  <si>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</si>
  <si>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</si>
  <si>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</si>
  <si>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</si>
  <si>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</si>
  <si>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</si>
  <si>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</si>
  <si>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</si>
  <si>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</si>
  <si>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</si>
  <si>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</si>
  <si>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</si>
  <si>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</si>
  <si>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</si>
  <si>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</si>
  <si>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</si>
  <si>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</si>
  <si>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</si>
  <si>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</si>
  <si>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</si>
  <si>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</si>
  <si>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</si>
  <si>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</si>
  <si>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</si>
  <si>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</si>
  <si>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</si>
  <si>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</si>
  <si>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</si>
  <si>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</si>
  <si>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</si>
  <si>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</si>
  <si>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</si>
  <si>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</si>
  <si>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</si>
  <si>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</si>
  <si>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</si>
  <si>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</si>
  <si>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</si>
  <si>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</si>
  <si>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</si>
  <si>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</si>
  <si>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</si>
  <si>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</si>
  <si>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</si>
  <si>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</si>
  <si>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</si>
  <si>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</si>
  <si>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</si>
  <si>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</si>
  <si>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</si>
  <si>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</si>
  <si>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</si>
  <si>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</si>
  <si>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</si>
  <si>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</si>
  <si>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</si>
  <si>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</si>
  <si>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</si>
  <si>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</si>
  <si>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</si>
  <si>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</si>
  <si>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</si>
  <si>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</si>
  <si>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</si>
  <si>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</si>
  <si>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</si>
  <si>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</si>
  <si>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</si>
  <si>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</si>
  <si>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</si>
  <si>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</si>
  <si>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</si>
  <si>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</si>
  <si>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</si>
  <si>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</si>
  <si>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</si>
  <si>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</si>
  <si>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</si>
  <si>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</si>
  <si>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</si>
  <si>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</si>
  <si>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</si>
  <si>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</si>
  <si>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</si>
  <si>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</si>
  <si>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</si>
  <si>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</si>
  <si>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</si>
  <si>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</si>
  <si>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</si>
  <si>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</si>
  <si>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</si>
  <si>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</si>
  <si>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</si>
  <si>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</si>
  <si>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</si>
  <si>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</si>
  <si>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</si>
  <si>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</si>
  <si>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</si>
  <si>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</si>
  <si>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</si>
  <si>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</si>
  <si>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</si>
  <si>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</si>
  <si>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</si>
  <si>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</si>
  <si>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</si>
  <si>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t>ТН Т1,Т2 ВОС</t>
  </si>
  <si>
    <t>ЭВ-2шт ВОС</t>
  </si>
  <si>
    <t>Новые заключенные договоры тех.присоединения в указанный период отсутствовали.</t>
  </si>
  <si>
    <t>Плановая информация:</t>
  </si>
  <si>
    <t>6402</t>
  </si>
  <si>
    <t>Линии электропередач напряжением 110 кВ</t>
  </si>
  <si>
    <t>Трансформаторы силовые напряжением 110 кВ и выше</t>
  </si>
  <si>
    <t>Высоковольтные выключатели напряжением 110 кВ и выше</t>
  </si>
  <si>
    <t>Высоковольтные выключатели напряжением 35 кВ</t>
  </si>
  <si>
    <t>Трансформаторы напряжения напряжением 110 кВ и выше</t>
  </si>
  <si>
    <t>Трансформаторы напряжения напряжением 35 кВ</t>
  </si>
  <si>
    <t>Трансформаторы тока напряжением 110 кВ и выше</t>
  </si>
  <si>
    <t>Трансформаторы тока напряжением 35 кВ</t>
  </si>
  <si>
    <t>Отпайка ВЛ-110 С-22, ВЛ-110 С-62</t>
  </si>
  <si>
    <t xml:space="preserve"> - / -</t>
  </si>
  <si>
    <t>на след.месяц (план)</t>
  </si>
  <si>
    <t xml:space="preserve"> --</t>
  </si>
  <si>
    <t>Плановая информация о технологическом присоединении ЭПУ и ЭУ : следующий месяц 2023 - прием заявок, заключение договоров по поданным заявкам.</t>
  </si>
  <si>
    <t>Ставки платы за технологическое присоединение на дек.2022 - дек.2023 (вкл.) утверждены - приказ РЭК Омской области от 24 ноября 2022 г. № 423/65 (с изм.).</t>
  </si>
  <si>
    <t xml:space="preserve"> </t>
  </si>
  <si>
    <t>информация уточняется</t>
  </si>
  <si>
    <t>месяц, нарастающим итогом с начала 2023 года</t>
  </si>
  <si>
    <t>Подстанции 110кВ ООО "Электротехнический комплекс"</t>
  </si>
  <si>
    <t>Наименование ТСО: ООО "Электротехнический комплекс"</t>
  </si>
  <si>
    <t xml:space="preserve">Данная информация за отчетный период в адрес ООО "Электротехнический комплекс" не поступала.        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</si>
  <si>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ООО ЭТК.</t>
  </si>
  <si>
    <t xml:space="preserve">Отсутствуют договоры купли-продажи (поставки) ЭЭ (мощности) в целях компенсации потерь ЭЭ, заключенные ООО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</si>
  <si>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>ООО "ЭТК"</t>
  </si>
  <si>
    <t>Информация о технологическом присоединении энергопринимающих устройств и энергетических установок за сентябрь 2023г.</t>
  </si>
  <si>
    <t xml:space="preserve"> 2 / 1580</t>
  </si>
  <si>
    <t>98 / 0</t>
  </si>
  <si>
    <t>80 /  97 815,96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</si>
  <si>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сентябрь 2023 года.</t>
  </si>
  <si>
    <t>за сентябрь 2023 (факт)</t>
  </si>
  <si>
    <t>Дуденко В.П. , Жукова, 25, 21П</t>
  </si>
  <si>
    <t>ТП-4275, Жукова, 25</t>
  </si>
  <si>
    <t>12 кВт</t>
  </si>
  <si>
    <t>Таблица 1.3. Выполнение графика текущего ремонта в сентябре 2023г.</t>
  </si>
  <si>
    <t>сентябрь</t>
  </si>
  <si>
    <t>35кВ</t>
  </si>
  <si>
    <t xml:space="preserve">замена МВ </t>
  </si>
  <si>
    <t>неудовлетворительное техническое состояние</t>
  </si>
  <si>
    <t>сент.2023</t>
  </si>
  <si>
    <t>окт.2023</t>
  </si>
  <si>
    <t>МВ-35 105Ц,      СМВ-35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</si>
</sst>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17" fontId="0" fillId="0" borderId="0" xfId="0" applyNumberFormat="1" applyAlignment="1">
      <alignment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3" fillId="0" borderId="0" xfId="0" applyFont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85" zoomScaleNormal="85" zoomScalePageLayoutView="0" workbookViewId="0" topLeftCell="A1">
      <selection activeCell="A20" sqref="A20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2" t="s">
        <v>145</v>
      </c>
      <c r="B2" s="52"/>
      <c r="C2" s="52"/>
      <c r="D2" s="52"/>
      <c r="E2" s="34"/>
    </row>
    <row r="3" spans="1:5" s="28" customFormat="1" ht="15.75" customHeight="1">
      <c r="A3" s="53" t="s">
        <v>108</v>
      </c>
      <c r="B3" s="53"/>
      <c r="C3" s="53"/>
      <c r="D3" s="53"/>
      <c r="E3" s="34"/>
    </row>
    <row r="4" spans="1:4" ht="113.25" customHeight="1">
      <c r="A4" s="8" t="s">
        <v>79</v>
      </c>
      <c r="B4" s="8" t="s">
        <v>80</v>
      </c>
      <c r="C4" s="8" t="s">
        <v>101</v>
      </c>
      <c r="D4" s="8" t="s">
        <v>98</v>
      </c>
    </row>
    <row r="5" spans="1:4" ht="47.25" customHeight="1">
      <c r="A5" s="8" t="s">
        <v>139</v>
      </c>
      <c r="B5" s="9" t="s">
        <v>146</v>
      </c>
      <c r="C5" s="9" t="s">
        <v>131</v>
      </c>
      <c r="D5" s="47" t="s">
        <v>147</v>
      </c>
    </row>
    <row r="6" spans="1:5" ht="47.25" customHeight="1">
      <c r="A6" s="27"/>
      <c r="B6" s="29"/>
      <c r="C6" s="29"/>
      <c r="D6" s="30"/>
      <c r="E6" s="30"/>
    </row>
    <row r="7" spans="1:5" ht="51" customHeight="1">
      <c r="A7" s="8" t="s">
        <v>79</v>
      </c>
      <c r="B7" s="8" t="s">
        <v>104</v>
      </c>
      <c r="C7" s="8" t="s">
        <v>103</v>
      </c>
      <c r="D7" s="8" t="s">
        <v>102</v>
      </c>
      <c r="E7" s="30"/>
    </row>
    <row r="8" spans="1:5" ht="47.25" customHeight="1">
      <c r="A8" s="8" t="s">
        <v>139</v>
      </c>
      <c r="B8" s="37">
        <v>1</v>
      </c>
      <c r="C8" s="31" t="s">
        <v>148</v>
      </c>
      <c r="D8" s="45">
        <v>45319</v>
      </c>
      <c r="E8" s="30"/>
    </row>
    <row r="9" spans="1:5" ht="14.25" customHeight="1">
      <c r="A9" s="27"/>
      <c r="B9" s="29"/>
      <c r="C9" s="29"/>
      <c r="D9" s="30"/>
      <c r="E9" s="30"/>
    </row>
    <row r="10" spans="1:5" ht="18.75" customHeight="1">
      <c r="A10" s="51" t="s">
        <v>135</v>
      </c>
      <c r="B10" s="51"/>
      <c r="C10" s="51"/>
      <c r="D10" s="51"/>
      <c r="E10" s="1"/>
    </row>
    <row r="11" spans="1:5" ht="3.75" customHeight="1">
      <c r="A11" s="51"/>
      <c r="B11" s="51"/>
      <c r="C11" s="51"/>
      <c r="D11" s="51"/>
      <c r="E11" s="35"/>
    </row>
    <row r="12" spans="1:5" ht="18.75" customHeight="1">
      <c r="A12" s="51" t="s">
        <v>85</v>
      </c>
      <c r="B12" s="51"/>
      <c r="C12" s="51"/>
      <c r="D12" s="51"/>
      <c r="E12" s="35"/>
    </row>
    <row r="13" spans="1:5" ht="33.75" customHeight="1">
      <c r="A13" s="51" t="s">
        <v>84</v>
      </c>
      <c r="B13" s="51"/>
      <c r="C13" s="51"/>
      <c r="D13" s="51"/>
      <c r="E13" s="35"/>
    </row>
    <row r="14" ht="15.75">
      <c r="A14" s="1"/>
    </row>
    <row r="15" spans="1:4" ht="15.75">
      <c r="A15" s="51" t="s">
        <v>119</v>
      </c>
      <c r="B15" s="51"/>
      <c r="C15" s="51"/>
      <c r="D15" s="51"/>
    </row>
    <row r="16" ht="12.75">
      <c r="A16" t="s">
        <v>134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7" width="0.12890625" style="0" customWidth="1"/>
    <col min="8" max="8" width="8.375" style="0" hidden="1" customWidth="1"/>
  </cols>
  <sheetData>
    <row r="2" spans="1:7" ht="59.25" customHeight="1">
      <c r="A2" s="55" t="s">
        <v>149</v>
      </c>
      <c r="B2" s="55"/>
      <c r="C2" s="55"/>
      <c r="D2" s="55"/>
      <c r="E2" s="55"/>
      <c r="F2" s="55"/>
      <c r="G2" s="55"/>
    </row>
    <row r="3" spans="1:5" ht="41.25" customHeight="1">
      <c r="A3" s="60" t="s">
        <v>114</v>
      </c>
      <c r="B3" s="60"/>
      <c r="C3" s="60"/>
      <c r="D3" s="60"/>
      <c r="E3" s="60"/>
    </row>
    <row r="4" spans="1:7" ht="12.75">
      <c r="A4" s="33" t="s">
        <v>140</v>
      </c>
      <c r="G4" t="s">
        <v>120</v>
      </c>
    </row>
    <row r="5" spans="7:8" ht="12.75">
      <c r="G5" t="s">
        <v>113</v>
      </c>
      <c r="H5" s="36" t="s">
        <v>99</v>
      </c>
    </row>
    <row r="6" spans="1:6" ht="54.75" customHeight="1">
      <c r="A6" s="10" t="s">
        <v>54</v>
      </c>
      <c r="B6" s="10" t="s">
        <v>83</v>
      </c>
      <c r="C6" s="10" t="s">
        <v>56</v>
      </c>
      <c r="D6" s="11" t="s">
        <v>82</v>
      </c>
      <c r="E6" s="12" t="s">
        <v>77</v>
      </c>
      <c r="F6" s="12" t="s">
        <v>78</v>
      </c>
    </row>
    <row r="7" spans="1:6" ht="15.75" customHeight="1">
      <c r="A7" s="56" t="s">
        <v>53</v>
      </c>
      <c r="B7" s="57"/>
      <c r="C7" s="57"/>
      <c r="D7" s="57"/>
      <c r="E7" s="13"/>
      <c r="F7" s="13"/>
    </row>
    <row r="8" spans="1:8" ht="38.25">
      <c r="A8" s="14" t="s">
        <v>57</v>
      </c>
      <c r="B8" s="15" t="s">
        <v>64</v>
      </c>
      <c r="C8" s="16" t="s">
        <v>55</v>
      </c>
      <c r="D8" s="17">
        <v>15690.5</v>
      </c>
      <c r="E8" s="18" t="s">
        <v>81</v>
      </c>
      <c r="F8" s="13"/>
      <c r="G8">
        <v>360</v>
      </c>
      <c r="H8" s="44"/>
    </row>
    <row r="9" spans="1:8" ht="38.25">
      <c r="A9" s="14" t="s">
        <v>58</v>
      </c>
      <c r="B9" s="15" t="s">
        <v>65</v>
      </c>
      <c r="C9" s="16" t="s">
        <v>55</v>
      </c>
      <c r="D9" s="49">
        <f>1549.5-G9</f>
        <v>1505.5</v>
      </c>
      <c r="E9" s="18" t="s">
        <v>81</v>
      </c>
      <c r="F9" s="13"/>
      <c r="G9">
        <v>44</v>
      </c>
      <c r="H9" s="44"/>
    </row>
    <row r="10" spans="1:8" ht="38.25">
      <c r="A10" s="14" t="s">
        <v>59</v>
      </c>
      <c r="B10" s="15" t="s">
        <v>67</v>
      </c>
      <c r="C10" s="16" t="s">
        <v>55</v>
      </c>
      <c r="D10" s="17">
        <v>5477.5</v>
      </c>
      <c r="E10" s="18" t="s">
        <v>81</v>
      </c>
      <c r="F10" s="13"/>
      <c r="H10" s="19"/>
    </row>
    <row r="11" spans="1:6" ht="38.25">
      <c r="A11" s="14" t="s">
        <v>60</v>
      </c>
      <c r="B11" s="15" t="s">
        <v>66</v>
      </c>
      <c r="C11" s="16" t="s">
        <v>55</v>
      </c>
      <c r="D11" s="17">
        <v>13871</v>
      </c>
      <c r="E11" s="18" t="s">
        <v>81</v>
      </c>
      <c r="F11" s="13"/>
    </row>
    <row r="12" spans="1:8" ht="40.5" customHeight="1">
      <c r="A12" s="14" t="s">
        <v>61</v>
      </c>
      <c r="B12" s="15" t="s">
        <v>68</v>
      </c>
      <c r="C12" s="16" t="s">
        <v>55</v>
      </c>
      <c r="D12" s="17">
        <v>3268.5</v>
      </c>
      <c r="E12" s="18" t="s">
        <v>81</v>
      </c>
      <c r="F12" s="13"/>
      <c r="H12" s="19"/>
    </row>
    <row r="13" spans="1:10" ht="51">
      <c r="A13" s="14" t="s">
        <v>62</v>
      </c>
      <c r="B13" s="15" t="s">
        <v>69</v>
      </c>
      <c r="C13" s="16" t="s">
        <v>71</v>
      </c>
      <c r="D13" s="17">
        <v>0</v>
      </c>
      <c r="E13" s="18" t="s">
        <v>133</v>
      </c>
      <c r="F13" s="13"/>
      <c r="G13">
        <v>230</v>
      </c>
      <c r="H13" s="48"/>
      <c r="I13" s="26">
        <v>300</v>
      </c>
      <c r="J13" s="26"/>
    </row>
    <row r="14" spans="1:7" ht="38.25">
      <c r="A14" s="14" t="s">
        <v>63</v>
      </c>
      <c r="B14" s="15" t="s">
        <v>70</v>
      </c>
      <c r="C14" s="16" t="s">
        <v>72</v>
      </c>
      <c r="D14" s="17">
        <v>3394.6</v>
      </c>
      <c r="E14" s="18" t="s">
        <v>81</v>
      </c>
      <c r="F14" s="13"/>
      <c r="G14" s="41">
        <f>2750-1200</f>
        <v>1550</v>
      </c>
    </row>
    <row r="15" spans="1:5" ht="14.25" customHeight="1">
      <c r="A15" s="58" t="s">
        <v>73</v>
      </c>
      <c r="B15" s="58"/>
      <c r="C15" s="58"/>
      <c r="D15" s="58"/>
      <c r="E15" s="18"/>
    </row>
    <row r="16" spans="1:9" ht="38.25">
      <c r="A16" s="20" t="s">
        <v>74</v>
      </c>
      <c r="B16" s="15" t="s">
        <v>76</v>
      </c>
      <c r="C16" s="18" t="s">
        <v>75</v>
      </c>
      <c r="D16" s="49" t="s">
        <v>137</v>
      </c>
      <c r="E16" s="18" t="s">
        <v>136</v>
      </c>
      <c r="G16">
        <v>633</v>
      </c>
      <c r="H16" s="44">
        <v>48</v>
      </c>
      <c r="I16" s="44">
        <f>99.5+37+80</f>
        <v>216.5</v>
      </c>
    </row>
    <row r="17" spans="1:7" ht="14.25">
      <c r="A17" s="59"/>
      <c r="B17" s="59"/>
      <c r="C17" s="59"/>
      <c r="D17" s="59"/>
      <c r="E17" s="59"/>
      <c r="F17" s="59"/>
      <c r="G17" s="59"/>
    </row>
    <row r="18" spans="1:7" ht="62.25" customHeight="1">
      <c r="A18" s="54" t="s">
        <v>86</v>
      </c>
      <c r="B18" s="54"/>
      <c r="C18" s="54"/>
      <c r="D18" s="54"/>
      <c r="E18" s="54"/>
      <c r="F18" s="54"/>
      <c r="G18" s="54"/>
    </row>
    <row r="19" spans="1:7" ht="83.25" customHeight="1">
      <c r="A19" s="54" t="s">
        <v>112</v>
      </c>
      <c r="B19" s="54"/>
      <c r="C19" s="54"/>
      <c r="D19" s="54"/>
      <c r="E19" s="54"/>
      <c r="F19" s="54"/>
      <c r="G19" s="54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114.625" style="0" customWidth="1"/>
    <col min="2" max="2" width="15.875" style="0" customWidth="1"/>
    <col min="3" max="3" width="21.25390625" style="0" customWidth="1"/>
  </cols>
  <sheetData>
    <row r="1" spans="1:3" ht="20.25">
      <c r="A1" s="39" t="s">
        <v>150</v>
      </c>
      <c r="B1" s="50" t="str">
        <f>A1</f>
        <v>за сентябрь 2023 (факт)</v>
      </c>
      <c r="C1" t="s">
        <v>132</v>
      </c>
    </row>
    <row r="2" ht="63" customHeight="1">
      <c r="A2" s="21" t="s">
        <v>109</v>
      </c>
    </row>
    <row r="3" spans="1:2" ht="58.5" customHeight="1">
      <c r="A3" s="24" t="s">
        <v>110</v>
      </c>
      <c r="B3" s="40"/>
    </row>
    <row r="4" spans="1:3" ht="27.75" customHeight="1">
      <c r="A4" s="32" t="s">
        <v>105</v>
      </c>
      <c r="B4" s="40" t="s">
        <v>116</v>
      </c>
      <c r="C4" s="161" t="s">
        <v>151</v>
      </c>
    </row>
    <row r="5" spans="1:3" ht="16.5" customHeight="1">
      <c r="A5" s="32" t="s">
        <v>106</v>
      </c>
      <c r="B5" s="40"/>
      <c r="C5" s="162" t="s">
        <v>153</v>
      </c>
    </row>
    <row r="6" spans="1:3" ht="15" customHeight="1">
      <c r="A6" s="32" t="s">
        <v>107</v>
      </c>
      <c r="B6" s="40"/>
      <c r="C6" s="162" t="s">
        <v>152</v>
      </c>
    </row>
    <row r="7" spans="1:2" ht="17.25" customHeight="1">
      <c r="A7" s="24"/>
      <c r="B7" s="43"/>
    </row>
    <row r="8" ht="18.75" customHeight="1" hidden="1">
      <c r="A8" s="25" t="s">
        <v>141</v>
      </c>
    </row>
    <row r="9" spans="1:2" ht="60.75" customHeight="1">
      <c r="A9" s="163" t="s">
        <v>142</v>
      </c>
      <c r="B9" s="46"/>
    </row>
    <row r="10" ht="18.75">
      <c r="A10" s="23"/>
    </row>
    <row r="11" ht="105" customHeight="1">
      <c r="A11" s="21" t="s">
        <v>111</v>
      </c>
    </row>
    <row r="12" ht="46.5" customHeight="1">
      <c r="A12" s="160" t="s">
        <v>87</v>
      </c>
    </row>
    <row r="13" spans="1:3" ht="117" customHeight="1">
      <c r="A13" s="38" t="s">
        <v>143</v>
      </c>
      <c r="B13" s="40" t="s">
        <v>116</v>
      </c>
      <c r="C13" s="40" t="s">
        <v>116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A3" sqref="A3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154</v>
      </c>
      <c r="BD2" s="42" t="s">
        <v>115</v>
      </c>
    </row>
    <row r="3" spans="13:61" ht="15" customHeight="1">
      <c r="M3" s="2" t="s">
        <v>1</v>
      </c>
      <c r="U3" s="109" t="s">
        <v>144</v>
      </c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2" t="s">
        <v>20</v>
      </c>
    </row>
    <row r="4" ht="9" customHeight="1"/>
    <row r="5" spans="1:163" s="4" customFormat="1" ht="27" customHeight="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6"/>
      <c r="Y5" s="73" t="s">
        <v>3</v>
      </c>
      <c r="Z5" s="74"/>
      <c r="AA5" s="74"/>
      <c r="AB5" s="74"/>
      <c r="AC5" s="74"/>
      <c r="AD5" s="74"/>
      <c r="AE5" s="75"/>
      <c r="AF5" s="84" t="s">
        <v>40</v>
      </c>
      <c r="AG5" s="85"/>
      <c r="AH5" s="85"/>
      <c r="AI5" s="85"/>
      <c r="AJ5" s="85"/>
      <c r="AK5" s="85"/>
      <c r="AL5" s="85"/>
      <c r="AM5" s="86"/>
      <c r="AN5" s="106" t="s">
        <v>21</v>
      </c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8"/>
      <c r="BI5" s="94" t="s">
        <v>23</v>
      </c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6"/>
      <c r="EP5" s="106" t="s">
        <v>17</v>
      </c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8"/>
    </row>
    <row r="6" spans="1:163" s="4" customFormat="1" ht="18" customHeight="1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  <c r="Y6" s="76"/>
      <c r="Z6" s="77"/>
      <c r="AA6" s="77"/>
      <c r="AB6" s="77"/>
      <c r="AC6" s="77"/>
      <c r="AD6" s="77"/>
      <c r="AE6" s="78"/>
      <c r="AF6" s="87"/>
      <c r="AG6" s="88"/>
      <c r="AH6" s="88"/>
      <c r="AI6" s="88"/>
      <c r="AJ6" s="88"/>
      <c r="AK6" s="88"/>
      <c r="AL6" s="88"/>
      <c r="AM6" s="89"/>
      <c r="AN6" s="84" t="s">
        <v>8</v>
      </c>
      <c r="AO6" s="85"/>
      <c r="AP6" s="85"/>
      <c r="AQ6" s="85"/>
      <c r="AR6" s="85"/>
      <c r="AS6" s="85"/>
      <c r="AT6" s="86"/>
      <c r="AU6" s="84" t="s">
        <v>9</v>
      </c>
      <c r="AV6" s="85"/>
      <c r="AW6" s="85"/>
      <c r="AX6" s="85"/>
      <c r="AY6" s="85"/>
      <c r="AZ6" s="85"/>
      <c r="BA6" s="86"/>
      <c r="BB6" s="84" t="s">
        <v>10</v>
      </c>
      <c r="BC6" s="85"/>
      <c r="BD6" s="85"/>
      <c r="BE6" s="85"/>
      <c r="BF6" s="85"/>
      <c r="BG6" s="85"/>
      <c r="BH6" s="86"/>
      <c r="BI6" s="94" t="s">
        <v>92</v>
      </c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6"/>
      <c r="CQ6" s="94" t="s">
        <v>13</v>
      </c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6"/>
      <c r="DY6" s="94" t="s">
        <v>16</v>
      </c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6"/>
      <c r="EP6" s="100" t="s">
        <v>18</v>
      </c>
      <c r="EQ6" s="101"/>
      <c r="ER6" s="101"/>
      <c r="ES6" s="101"/>
      <c r="ET6" s="101"/>
      <c r="EU6" s="101"/>
      <c r="EV6" s="101"/>
      <c r="EW6" s="101"/>
      <c r="EX6" s="102"/>
      <c r="EY6" s="100" t="s">
        <v>19</v>
      </c>
      <c r="EZ6" s="101"/>
      <c r="FA6" s="101"/>
      <c r="FB6" s="101"/>
      <c r="FC6" s="101"/>
      <c r="FD6" s="101"/>
      <c r="FE6" s="101"/>
      <c r="FF6" s="101"/>
      <c r="FG6" s="102"/>
    </row>
    <row r="7" spans="1:163" s="4" customFormat="1" ht="18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76"/>
      <c r="Z7" s="77"/>
      <c r="AA7" s="77"/>
      <c r="AB7" s="77"/>
      <c r="AC7" s="77"/>
      <c r="AD7" s="77"/>
      <c r="AE7" s="78"/>
      <c r="AF7" s="87"/>
      <c r="AG7" s="88"/>
      <c r="AH7" s="88"/>
      <c r="AI7" s="88"/>
      <c r="AJ7" s="88"/>
      <c r="AK7" s="88"/>
      <c r="AL7" s="88"/>
      <c r="AM7" s="89"/>
      <c r="AN7" s="87"/>
      <c r="AO7" s="88"/>
      <c r="AP7" s="88"/>
      <c r="AQ7" s="88"/>
      <c r="AR7" s="88"/>
      <c r="AS7" s="88"/>
      <c r="AT7" s="89"/>
      <c r="AU7" s="87"/>
      <c r="AV7" s="88"/>
      <c r="AW7" s="88"/>
      <c r="AX7" s="88"/>
      <c r="AY7" s="88"/>
      <c r="AZ7" s="88"/>
      <c r="BA7" s="89"/>
      <c r="BB7" s="87"/>
      <c r="BC7" s="88"/>
      <c r="BD7" s="88"/>
      <c r="BE7" s="88"/>
      <c r="BF7" s="88"/>
      <c r="BG7" s="88"/>
      <c r="BH7" s="89"/>
      <c r="BI7" s="94" t="s">
        <v>11</v>
      </c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6"/>
      <c r="BZ7" s="94" t="s">
        <v>12</v>
      </c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6"/>
      <c r="CQ7" s="94" t="s">
        <v>11</v>
      </c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6"/>
      <c r="DH7" s="94" t="s">
        <v>12</v>
      </c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6"/>
      <c r="DY7" s="100" t="s">
        <v>14</v>
      </c>
      <c r="DZ7" s="101"/>
      <c r="EA7" s="101"/>
      <c r="EB7" s="101"/>
      <c r="EC7" s="101"/>
      <c r="ED7" s="101"/>
      <c r="EE7" s="101"/>
      <c r="EF7" s="102"/>
      <c r="EG7" s="100" t="s">
        <v>22</v>
      </c>
      <c r="EH7" s="101"/>
      <c r="EI7" s="101"/>
      <c r="EJ7" s="101"/>
      <c r="EK7" s="101"/>
      <c r="EL7" s="101"/>
      <c r="EM7" s="101"/>
      <c r="EN7" s="101"/>
      <c r="EO7" s="102"/>
      <c r="EP7" s="110"/>
      <c r="EQ7" s="111"/>
      <c r="ER7" s="111"/>
      <c r="ES7" s="111"/>
      <c r="ET7" s="111"/>
      <c r="EU7" s="111"/>
      <c r="EV7" s="111"/>
      <c r="EW7" s="111"/>
      <c r="EX7" s="112"/>
      <c r="EY7" s="110"/>
      <c r="EZ7" s="111"/>
      <c r="FA7" s="111"/>
      <c r="FB7" s="111"/>
      <c r="FC7" s="111"/>
      <c r="FD7" s="111"/>
      <c r="FE7" s="111"/>
      <c r="FF7" s="111"/>
      <c r="FG7" s="112"/>
    </row>
    <row r="8" spans="1:163" s="4" customFormat="1" ht="107.25" customHeight="1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2"/>
      <c r="Y8" s="79"/>
      <c r="Z8" s="80"/>
      <c r="AA8" s="80"/>
      <c r="AB8" s="80"/>
      <c r="AC8" s="80"/>
      <c r="AD8" s="80"/>
      <c r="AE8" s="81"/>
      <c r="AF8" s="90"/>
      <c r="AG8" s="91"/>
      <c r="AH8" s="91"/>
      <c r="AI8" s="91"/>
      <c r="AJ8" s="91"/>
      <c r="AK8" s="91"/>
      <c r="AL8" s="91"/>
      <c r="AM8" s="92"/>
      <c r="AN8" s="90"/>
      <c r="AO8" s="91"/>
      <c r="AP8" s="91"/>
      <c r="AQ8" s="91"/>
      <c r="AR8" s="91"/>
      <c r="AS8" s="91"/>
      <c r="AT8" s="92"/>
      <c r="AU8" s="90"/>
      <c r="AV8" s="91"/>
      <c r="AW8" s="91"/>
      <c r="AX8" s="91"/>
      <c r="AY8" s="91"/>
      <c r="AZ8" s="91"/>
      <c r="BA8" s="92"/>
      <c r="BB8" s="90"/>
      <c r="BC8" s="91"/>
      <c r="BD8" s="91"/>
      <c r="BE8" s="91"/>
      <c r="BF8" s="91"/>
      <c r="BG8" s="91"/>
      <c r="BH8" s="92"/>
      <c r="BI8" s="93" t="s">
        <v>14</v>
      </c>
      <c r="BJ8" s="93"/>
      <c r="BK8" s="93"/>
      <c r="BL8" s="93"/>
      <c r="BM8" s="93"/>
      <c r="BN8" s="93"/>
      <c r="BO8" s="93"/>
      <c r="BP8" s="93"/>
      <c r="BQ8" s="93" t="s">
        <v>15</v>
      </c>
      <c r="BR8" s="93"/>
      <c r="BS8" s="93"/>
      <c r="BT8" s="93"/>
      <c r="BU8" s="93"/>
      <c r="BV8" s="93"/>
      <c r="BW8" s="93"/>
      <c r="BX8" s="93"/>
      <c r="BY8" s="93"/>
      <c r="BZ8" s="93" t="s">
        <v>14</v>
      </c>
      <c r="CA8" s="93"/>
      <c r="CB8" s="93"/>
      <c r="CC8" s="93"/>
      <c r="CD8" s="93"/>
      <c r="CE8" s="93"/>
      <c r="CF8" s="93"/>
      <c r="CG8" s="93"/>
      <c r="CH8" s="93" t="s">
        <v>15</v>
      </c>
      <c r="CI8" s="93"/>
      <c r="CJ8" s="93"/>
      <c r="CK8" s="93"/>
      <c r="CL8" s="93"/>
      <c r="CM8" s="93"/>
      <c r="CN8" s="93"/>
      <c r="CO8" s="93"/>
      <c r="CP8" s="93"/>
      <c r="CQ8" s="93" t="s">
        <v>14</v>
      </c>
      <c r="CR8" s="93"/>
      <c r="CS8" s="93"/>
      <c r="CT8" s="93"/>
      <c r="CU8" s="93"/>
      <c r="CV8" s="93"/>
      <c r="CW8" s="93"/>
      <c r="CX8" s="93"/>
      <c r="CY8" s="93" t="s">
        <v>15</v>
      </c>
      <c r="CZ8" s="93"/>
      <c r="DA8" s="93"/>
      <c r="DB8" s="93"/>
      <c r="DC8" s="93"/>
      <c r="DD8" s="93"/>
      <c r="DE8" s="93"/>
      <c r="DF8" s="93"/>
      <c r="DG8" s="93"/>
      <c r="DH8" s="93" t="s">
        <v>14</v>
      </c>
      <c r="DI8" s="93"/>
      <c r="DJ8" s="93"/>
      <c r="DK8" s="93"/>
      <c r="DL8" s="93"/>
      <c r="DM8" s="93"/>
      <c r="DN8" s="93"/>
      <c r="DO8" s="93"/>
      <c r="DP8" s="93" t="s">
        <v>15</v>
      </c>
      <c r="DQ8" s="93"/>
      <c r="DR8" s="93"/>
      <c r="DS8" s="93"/>
      <c r="DT8" s="93"/>
      <c r="DU8" s="93"/>
      <c r="DV8" s="93"/>
      <c r="DW8" s="93"/>
      <c r="DX8" s="93"/>
      <c r="DY8" s="103"/>
      <c r="DZ8" s="104"/>
      <c r="EA8" s="104"/>
      <c r="EB8" s="104"/>
      <c r="EC8" s="104"/>
      <c r="ED8" s="104"/>
      <c r="EE8" s="104"/>
      <c r="EF8" s="105"/>
      <c r="EG8" s="103"/>
      <c r="EH8" s="104"/>
      <c r="EI8" s="104"/>
      <c r="EJ8" s="104"/>
      <c r="EK8" s="104"/>
      <c r="EL8" s="104"/>
      <c r="EM8" s="104"/>
      <c r="EN8" s="104"/>
      <c r="EO8" s="105"/>
      <c r="EP8" s="103"/>
      <c r="EQ8" s="104"/>
      <c r="ER8" s="104"/>
      <c r="ES8" s="104"/>
      <c r="ET8" s="104"/>
      <c r="EU8" s="104"/>
      <c r="EV8" s="104"/>
      <c r="EW8" s="104"/>
      <c r="EX8" s="105"/>
      <c r="EY8" s="103"/>
      <c r="EZ8" s="104"/>
      <c r="FA8" s="104"/>
      <c r="FB8" s="104"/>
      <c r="FC8" s="104"/>
      <c r="FD8" s="104"/>
      <c r="FE8" s="104"/>
      <c r="FF8" s="104"/>
      <c r="FG8" s="105"/>
    </row>
    <row r="9" spans="1:163" s="4" customFormat="1" ht="12.75">
      <c r="A9" s="94">
        <v>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6"/>
      <c r="Y9" s="62" t="s">
        <v>0</v>
      </c>
      <c r="Z9" s="62"/>
      <c r="AA9" s="62"/>
      <c r="AB9" s="62"/>
      <c r="AC9" s="62"/>
      <c r="AD9" s="62"/>
      <c r="AE9" s="62"/>
      <c r="AF9" s="62" t="s">
        <v>4</v>
      </c>
      <c r="AG9" s="62"/>
      <c r="AH9" s="62"/>
      <c r="AI9" s="62"/>
      <c r="AJ9" s="62"/>
      <c r="AK9" s="62"/>
      <c r="AL9" s="62"/>
      <c r="AM9" s="62"/>
      <c r="AN9" s="62" t="s">
        <v>5</v>
      </c>
      <c r="AO9" s="62"/>
      <c r="AP9" s="62"/>
      <c r="AQ9" s="62"/>
      <c r="AR9" s="62"/>
      <c r="AS9" s="62"/>
      <c r="AT9" s="62"/>
      <c r="AU9" s="62" t="s">
        <v>6</v>
      </c>
      <c r="AV9" s="62"/>
      <c r="AW9" s="62"/>
      <c r="AX9" s="62"/>
      <c r="AY9" s="62"/>
      <c r="AZ9" s="62"/>
      <c r="BA9" s="62"/>
      <c r="BB9" s="62" t="s">
        <v>7</v>
      </c>
      <c r="BC9" s="62"/>
      <c r="BD9" s="62"/>
      <c r="BE9" s="62"/>
      <c r="BF9" s="62"/>
      <c r="BG9" s="62"/>
      <c r="BH9" s="62"/>
      <c r="BI9" s="61">
        <v>7</v>
      </c>
      <c r="BJ9" s="61"/>
      <c r="BK9" s="61"/>
      <c r="BL9" s="61"/>
      <c r="BM9" s="61"/>
      <c r="BN9" s="61"/>
      <c r="BO9" s="61"/>
      <c r="BP9" s="61"/>
      <c r="BQ9" s="61">
        <v>8</v>
      </c>
      <c r="BR9" s="61"/>
      <c r="BS9" s="61"/>
      <c r="BT9" s="61"/>
      <c r="BU9" s="61"/>
      <c r="BV9" s="61"/>
      <c r="BW9" s="61"/>
      <c r="BX9" s="61"/>
      <c r="BY9" s="61"/>
      <c r="BZ9" s="61">
        <v>9</v>
      </c>
      <c r="CA9" s="61"/>
      <c r="CB9" s="61"/>
      <c r="CC9" s="61"/>
      <c r="CD9" s="61"/>
      <c r="CE9" s="61"/>
      <c r="CF9" s="61"/>
      <c r="CG9" s="61"/>
      <c r="CH9" s="61">
        <v>10</v>
      </c>
      <c r="CI9" s="61"/>
      <c r="CJ9" s="61"/>
      <c r="CK9" s="61"/>
      <c r="CL9" s="61"/>
      <c r="CM9" s="61"/>
      <c r="CN9" s="61"/>
      <c r="CO9" s="61"/>
      <c r="CP9" s="61"/>
      <c r="CQ9" s="61">
        <v>11</v>
      </c>
      <c r="CR9" s="61"/>
      <c r="CS9" s="61"/>
      <c r="CT9" s="61"/>
      <c r="CU9" s="61"/>
      <c r="CV9" s="61"/>
      <c r="CW9" s="61"/>
      <c r="CX9" s="61"/>
      <c r="CY9" s="61">
        <v>12</v>
      </c>
      <c r="CZ9" s="61"/>
      <c r="DA9" s="61"/>
      <c r="DB9" s="61"/>
      <c r="DC9" s="61"/>
      <c r="DD9" s="61"/>
      <c r="DE9" s="61"/>
      <c r="DF9" s="61"/>
      <c r="DG9" s="61"/>
      <c r="DH9" s="61">
        <v>13</v>
      </c>
      <c r="DI9" s="61"/>
      <c r="DJ9" s="61"/>
      <c r="DK9" s="61"/>
      <c r="DL9" s="61"/>
      <c r="DM9" s="61"/>
      <c r="DN9" s="61"/>
      <c r="DO9" s="61"/>
      <c r="DP9" s="61">
        <v>14</v>
      </c>
      <c r="DQ9" s="61"/>
      <c r="DR9" s="61"/>
      <c r="DS9" s="61"/>
      <c r="DT9" s="61"/>
      <c r="DU9" s="61"/>
      <c r="DV9" s="61"/>
      <c r="DW9" s="61"/>
      <c r="DX9" s="61"/>
      <c r="DY9" s="61">
        <v>15</v>
      </c>
      <c r="DZ9" s="61"/>
      <c r="EA9" s="61"/>
      <c r="EB9" s="61"/>
      <c r="EC9" s="61"/>
      <c r="ED9" s="61"/>
      <c r="EE9" s="61"/>
      <c r="EF9" s="61"/>
      <c r="EG9" s="61">
        <v>16</v>
      </c>
      <c r="EH9" s="61"/>
      <c r="EI9" s="61"/>
      <c r="EJ9" s="61"/>
      <c r="EK9" s="61"/>
      <c r="EL9" s="61"/>
      <c r="EM9" s="61"/>
      <c r="EN9" s="61"/>
      <c r="EO9" s="61"/>
      <c r="EP9" s="61">
        <v>17</v>
      </c>
      <c r="EQ9" s="61"/>
      <c r="ER9" s="61"/>
      <c r="ES9" s="61"/>
      <c r="ET9" s="61"/>
      <c r="EU9" s="61"/>
      <c r="EV9" s="61"/>
      <c r="EW9" s="61"/>
      <c r="EX9" s="61"/>
      <c r="EY9" s="61">
        <v>18</v>
      </c>
      <c r="EZ9" s="61"/>
      <c r="FA9" s="61"/>
      <c r="FB9" s="61"/>
      <c r="FC9" s="61"/>
      <c r="FD9" s="61"/>
      <c r="FE9" s="61"/>
      <c r="FF9" s="61"/>
      <c r="FG9" s="61"/>
    </row>
    <row r="10" spans="1:163" s="4" customFormat="1" ht="53.25" customHeight="1">
      <c r="A10" s="5"/>
      <c r="B10" s="82" t="s">
        <v>45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3"/>
      <c r="Y10" s="62" t="s">
        <v>24</v>
      </c>
      <c r="Z10" s="62"/>
      <c r="AA10" s="62"/>
      <c r="AB10" s="62"/>
      <c r="AC10" s="62"/>
      <c r="AD10" s="62"/>
      <c r="AE10" s="62"/>
      <c r="AF10" s="63" t="s">
        <v>47</v>
      </c>
      <c r="AG10" s="63"/>
      <c r="AH10" s="63"/>
      <c r="AI10" s="63"/>
      <c r="AJ10" s="63"/>
      <c r="AK10" s="63"/>
      <c r="AL10" s="63"/>
      <c r="AM10" s="63"/>
      <c r="AN10" s="63" t="s">
        <v>49</v>
      </c>
      <c r="AO10" s="63"/>
      <c r="AP10" s="63"/>
      <c r="AQ10" s="63"/>
      <c r="AR10" s="63"/>
      <c r="AS10" s="63"/>
      <c r="AT10" s="63"/>
      <c r="AU10" s="62"/>
      <c r="AV10" s="62"/>
      <c r="AW10" s="62"/>
      <c r="AX10" s="62"/>
      <c r="AY10" s="62"/>
      <c r="AZ10" s="62"/>
      <c r="BA10" s="62"/>
      <c r="BB10" s="97" t="s">
        <v>52</v>
      </c>
      <c r="BC10" s="98"/>
      <c r="BD10" s="98"/>
      <c r="BE10" s="98"/>
      <c r="BF10" s="98"/>
      <c r="BG10" s="98"/>
      <c r="BH10" s="99"/>
      <c r="BI10" s="61">
        <v>2</v>
      </c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>
        <v>2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>
        <v>14</v>
      </c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>
        <v>14</v>
      </c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>
        <v>14</v>
      </c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</row>
    <row r="11" spans="1:163" s="4" customFormat="1" ht="56.25" customHeight="1">
      <c r="A11" s="5"/>
      <c r="B11" s="82" t="s">
        <v>41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62" t="s">
        <v>50</v>
      </c>
      <c r="Z11" s="62"/>
      <c r="AA11" s="62"/>
      <c r="AB11" s="62"/>
      <c r="AC11" s="62"/>
      <c r="AD11" s="62"/>
      <c r="AE11" s="62"/>
      <c r="AF11" s="63" t="s">
        <v>93</v>
      </c>
      <c r="AG11" s="63"/>
      <c r="AH11" s="63"/>
      <c r="AI11" s="63"/>
      <c r="AJ11" s="63"/>
      <c r="AK11" s="63"/>
      <c r="AL11" s="63"/>
      <c r="AM11" s="63"/>
      <c r="AN11" s="63" t="s">
        <v>94</v>
      </c>
      <c r="AO11" s="63"/>
      <c r="AP11" s="63"/>
      <c r="AQ11" s="63"/>
      <c r="AR11" s="63"/>
      <c r="AS11" s="63"/>
      <c r="AT11" s="63"/>
      <c r="AU11" s="62" t="s">
        <v>118</v>
      </c>
      <c r="AV11" s="62"/>
      <c r="AW11" s="62"/>
      <c r="AX11" s="62"/>
      <c r="AY11" s="62"/>
      <c r="AZ11" s="62"/>
      <c r="BA11" s="62"/>
      <c r="BB11" s="97" t="s">
        <v>52</v>
      </c>
      <c r="BC11" s="98"/>
      <c r="BD11" s="98"/>
      <c r="BE11" s="98"/>
      <c r="BF11" s="98"/>
      <c r="BG11" s="98"/>
      <c r="BH11" s="99"/>
      <c r="BI11" s="61">
        <v>0</v>
      </c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>
        <v>0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>
        <v>0</v>
      </c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>
        <v>0</v>
      </c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>
        <v>0</v>
      </c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113" t="s">
        <v>95</v>
      </c>
      <c r="EQ11" s="113"/>
      <c r="ER11" s="113"/>
      <c r="ES11" s="113"/>
      <c r="ET11" s="113"/>
      <c r="EU11" s="113"/>
      <c r="EV11" s="113"/>
      <c r="EW11" s="113"/>
      <c r="EX11" s="113"/>
      <c r="EY11" s="113" t="s">
        <v>97</v>
      </c>
      <c r="EZ11" s="113"/>
      <c r="FA11" s="113"/>
      <c r="FB11" s="113"/>
      <c r="FC11" s="113"/>
      <c r="FD11" s="113"/>
      <c r="FE11" s="113"/>
      <c r="FF11" s="113"/>
      <c r="FG11" s="113"/>
    </row>
    <row r="12" spans="1:163" s="4" customFormat="1" ht="55.5" customHeight="1">
      <c r="A12" s="5"/>
      <c r="B12" s="82" t="s">
        <v>42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62" t="s">
        <v>25</v>
      </c>
      <c r="Z12" s="62"/>
      <c r="AA12" s="62"/>
      <c r="AB12" s="62"/>
      <c r="AC12" s="62"/>
      <c r="AD12" s="62"/>
      <c r="AE12" s="62"/>
      <c r="AF12" s="63" t="s">
        <v>89</v>
      </c>
      <c r="AG12" s="63"/>
      <c r="AH12" s="63"/>
      <c r="AI12" s="63"/>
      <c r="AJ12" s="63"/>
      <c r="AK12" s="63"/>
      <c r="AL12" s="63"/>
      <c r="AM12" s="63"/>
      <c r="AN12" s="97" t="s">
        <v>100</v>
      </c>
      <c r="AO12" s="98"/>
      <c r="AP12" s="98"/>
      <c r="AQ12" s="98"/>
      <c r="AR12" s="98"/>
      <c r="AS12" s="98"/>
      <c r="AT12" s="99"/>
      <c r="AU12" s="97" t="s">
        <v>117</v>
      </c>
      <c r="AV12" s="98"/>
      <c r="AW12" s="98"/>
      <c r="AX12" s="98"/>
      <c r="AY12" s="98"/>
      <c r="AZ12" s="98"/>
      <c r="BA12" s="99"/>
      <c r="BB12" s="97" t="s">
        <v>52</v>
      </c>
      <c r="BC12" s="98"/>
      <c r="BD12" s="98"/>
      <c r="BE12" s="98"/>
      <c r="BF12" s="98"/>
      <c r="BG12" s="98"/>
      <c r="BH12" s="99"/>
      <c r="BI12" s="61">
        <v>0</v>
      </c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>
        <v>0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>
        <v>0</v>
      </c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>
        <v>0</v>
      </c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>
        <v>0</v>
      </c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113" t="s">
        <v>90</v>
      </c>
      <c r="EQ12" s="113"/>
      <c r="ER12" s="113"/>
      <c r="ES12" s="113"/>
      <c r="ET12" s="113"/>
      <c r="EU12" s="113"/>
      <c r="EV12" s="113"/>
      <c r="EW12" s="113"/>
      <c r="EX12" s="113"/>
      <c r="EY12" s="113" t="s">
        <v>91</v>
      </c>
      <c r="EZ12" s="113"/>
      <c r="FA12" s="113"/>
      <c r="FB12" s="113"/>
      <c r="FC12" s="113"/>
      <c r="FD12" s="113"/>
      <c r="FE12" s="113"/>
      <c r="FF12" s="113"/>
      <c r="FG12" s="113"/>
    </row>
    <row r="13" spans="1:163" s="4" customFormat="1" ht="42" customHeight="1">
      <c r="A13" s="5"/>
      <c r="B13" s="82" t="s">
        <v>43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62" t="s">
        <v>26</v>
      </c>
      <c r="Z13" s="62"/>
      <c r="AA13" s="62"/>
      <c r="AB13" s="62"/>
      <c r="AC13" s="62"/>
      <c r="AD13" s="62"/>
      <c r="AE13" s="62"/>
      <c r="AF13" s="63" t="s">
        <v>88</v>
      </c>
      <c r="AG13" s="63"/>
      <c r="AH13" s="63"/>
      <c r="AI13" s="63"/>
      <c r="AJ13" s="63"/>
      <c r="AK13" s="63"/>
      <c r="AL13" s="63"/>
      <c r="AM13" s="63"/>
      <c r="AN13" s="97" t="s">
        <v>51</v>
      </c>
      <c r="AO13" s="98"/>
      <c r="AP13" s="98"/>
      <c r="AQ13" s="98"/>
      <c r="AR13" s="98"/>
      <c r="AS13" s="98"/>
      <c r="AT13" s="99"/>
      <c r="AU13" s="62"/>
      <c r="AV13" s="62"/>
      <c r="AW13" s="62"/>
      <c r="AX13" s="62"/>
      <c r="AY13" s="62"/>
      <c r="AZ13" s="62"/>
      <c r="BA13" s="62"/>
      <c r="BB13" s="97" t="s">
        <v>52</v>
      </c>
      <c r="BC13" s="98"/>
      <c r="BD13" s="98"/>
      <c r="BE13" s="98"/>
      <c r="BF13" s="98"/>
      <c r="BG13" s="98"/>
      <c r="BH13" s="99"/>
      <c r="BI13" s="61">
        <v>0</v>
      </c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>
        <v>0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>
        <v>0</v>
      </c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>
        <v>0</v>
      </c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>
        <v>0</v>
      </c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113" t="s">
        <v>96</v>
      </c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</row>
  </sheetData>
  <sheetProtection/>
  <mergeCells count="119"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Y12:AE12"/>
    <mergeCell ref="Y10:AE10"/>
    <mergeCell ref="AF13:AM13"/>
    <mergeCell ref="AF10:AM10"/>
    <mergeCell ref="AF12:AM12"/>
    <mergeCell ref="AF11:AM11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A5:X8"/>
    <mergeCell ref="Y9:AE9"/>
    <mergeCell ref="Y5:AE8"/>
    <mergeCell ref="B10:X10"/>
    <mergeCell ref="BB6:BH8"/>
    <mergeCell ref="Y11:AE11"/>
    <mergeCell ref="AF9:AM9"/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8"/>
  <sheetViews>
    <sheetView view="pageBreakPreview" zoomScaleSheetLayoutView="100" zoomScalePageLayoutView="0" workbookViewId="0" topLeftCell="A1">
      <selection activeCell="AQ14" sqref="AQ14:BM14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15" t="s">
        <v>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4" t="s">
        <v>155</v>
      </c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F3" s="1" t="s">
        <v>138</v>
      </c>
    </row>
    <row r="4" ht="15.75">
      <c r="AS4" s="42" t="s">
        <v>115</v>
      </c>
    </row>
    <row r="5" spans="15:75" ht="15.75">
      <c r="O5" s="1" t="s">
        <v>1</v>
      </c>
      <c r="X5" s="6"/>
      <c r="Y5" s="158" t="s">
        <v>144</v>
      </c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" t="s">
        <v>20</v>
      </c>
    </row>
    <row r="7" spans="1:158" s="3" customFormat="1" ht="23.25" customHeight="1">
      <c r="A7" s="141" t="s">
        <v>28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3"/>
      <c r="AD7" s="147" t="s">
        <v>29</v>
      </c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9"/>
      <c r="AQ7" s="147" t="s">
        <v>40</v>
      </c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4"/>
      <c r="BN7" s="135" t="s">
        <v>46</v>
      </c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7"/>
      <c r="CN7" s="135" t="s">
        <v>34</v>
      </c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7"/>
      <c r="DC7" s="131" t="s">
        <v>36</v>
      </c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3"/>
      <c r="EK7" s="135" t="s">
        <v>39</v>
      </c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7"/>
    </row>
    <row r="8" spans="1:158" s="3" customFormat="1" ht="70.5" customHeight="1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6"/>
      <c r="AD8" s="150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2"/>
      <c r="AQ8" s="155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7"/>
      <c r="BN8" s="138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139"/>
      <c r="CN8" s="138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139"/>
      <c r="DC8" s="140" t="s">
        <v>37</v>
      </c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 t="s">
        <v>38</v>
      </c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38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139"/>
    </row>
    <row r="9" spans="1:158" s="3" customFormat="1" ht="15.75">
      <c r="A9" s="134">
        <v>1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18" t="s">
        <v>0</v>
      </c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 t="s">
        <v>4</v>
      </c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34">
        <v>4</v>
      </c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19">
        <v>5</v>
      </c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1"/>
      <c r="DC9" s="118" t="s">
        <v>7</v>
      </c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 t="s">
        <v>35</v>
      </c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34">
        <v>8</v>
      </c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</row>
    <row r="10" spans="1:158" s="3" customFormat="1" ht="39" customHeight="1">
      <c r="A10" s="7"/>
      <c r="B10" s="116" t="s">
        <v>123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7"/>
      <c r="AD10" s="118" t="s">
        <v>30</v>
      </c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23" t="s">
        <v>48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5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</row>
    <row r="11" spans="1:158" s="3" customFormat="1" ht="39" customHeight="1">
      <c r="A11" s="7"/>
      <c r="B11" s="116" t="s">
        <v>123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7"/>
      <c r="AD11" s="118" t="s">
        <v>30</v>
      </c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23" t="s">
        <v>48</v>
      </c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5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</row>
    <row r="12" spans="1:158" s="3" customFormat="1" ht="39" customHeight="1">
      <c r="A12" s="7"/>
      <c r="B12" s="116" t="s">
        <v>124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7"/>
      <c r="AD12" s="127" t="s">
        <v>32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23" t="s">
        <v>48</v>
      </c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5"/>
      <c r="BN12" s="119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1"/>
      <c r="CN12" s="130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7"/>
      <c r="DC12" s="127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9"/>
      <c r="DT12" s="127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9"/>
      <c r="EK12" s="130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7"/>
    </row>
    <row r="13" spans="1:158" s="3" customFormat="1" ht="39" customHeight="1">
      <c r="A13" s="7"/>
      <c r="B13" s="116" t="s">
        <v>125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7"/>
      <c r="AD13" s="127" t="s">
        <v>33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23" t="s">
        <v>161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5"/>
      <c r="BN13" s="119" t="s">
        <v>156</v>
      </c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1"/>
      <c r="CN13" s="130" t="s">
        <v>157</v>
      </c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7"/>
      <c r="DC13" s="127" t="s">
        <v>159</v>
      </c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9"/>
      <c r="DT13" s="127" t="s">
        <v>160</v>
      </c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9"/>
      <c r="EK13" s="130" t="s">
        <v>158</v>
      </c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7"/>
    </row>
    <row r="14" spans="1:158" s="3" customFormat="1" ht="39" customHeight="1">
      <c r="A14" s="7"/>
      <c r="B14" s="116" t="s">
        <v>126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127" t="s">
        <v>30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23" t="s">
        <v>48</v>
      </c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5"/>
      <c r="BN14" s="119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1"/>
      <c r="CN14" s="130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7"/>
      <c r="DC14" s="127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  <c r="DT14" s="127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9"/>
      <c r="EK14" s="130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7"/>
    </row>
    <row r="15" spans="1:158" s="3" customFormat="1" ht="39" customHeight="1">
      <c r="A15" s="7"/>
      <c r="B15" s="116" t="s">
        <v>127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18" t="s">
        <v>31</v>
      </c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26" t="s">
        <v>116</v>
      </c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</row>
    <row r="16" spans="1:158" s="3" customFormat="1" ht="39" customHeight="1">
      <c r="A16" s="7"/>
      <c r="B16" s="116" t="s">
        <v>128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7"/>
      <c r="AD16" s="118" t="s">
        <v>32</v>
      </c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23" t="s">
        <v>48</v>
      </c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5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</row>
    <row r="17" spans="1:158" s="3" customFormat="1" ht="39" customHeight="1">
      <c r="A17" s="7"/>
      <c r="B17" s="116" t="s">
        <v>129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7"/>
      <c r="AD17" s="118" t="s">
        <v>33</v>
      </c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26" t="s">
        <v>116</v>
      </c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</row>
    <row r="18" spans="1:158" ht="52.5" customHeight="1">
      <c r="A18" s="7"/>
      <c r="B18" s="116" t="s">
        <v>122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7"/>
      <c r="AD18" s="118" t="s">
        <v>121</v>
      </c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26" t="s">
        <v>130</v>
      </c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</row>
    <row r="19" ht="39" customHeight="1"/>
    <row r="20" ht="39" customHeight="1"/>
  </sheetData>
  <sheetProtection/>
  <mergeCells count="92">
    <mergeCell ref="DT18:EJ18"/>
    <mergeCell ref="EK18:FB18"/>
    <mergeCell ref="B18:AC18"/>
    <mergeCell ref="AD18:AP18"/>
    <mergeCell ref="AQ18:BM18"/>
    <mergeCell ref="BN18:CM18"/>
    <mergeCell ref="CN18:DB18"/>
    <mergeCell ref="DC18:DS18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2023-10-17T06:46:29Z</dcterms:modified>
  <cp:category/>
  <cp:version/>
  <cp:contentType/>
  <cp:contentStatus/>
</cp:coreProperties>
</file>